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F063B349-56B0-4E40-9727-B5B730D1BC6A}" xr6:coauthVersionLast="47" xr6:coauthVersionMax="47" xr10:uidLastSave="{00000000-0000-0000-0000-000000000000}"/>
  <bookViews>
    <workbookView xWindow="3540" yWindow="0" windowWidth="26745" windowHeight="15180" tabRatio="705" xr2:uid="{00000000-000D-0000-FFFF-FFFF00000000}"/>
  </bookViews>
  <sheets>
    <sheet name="設計1" sheetId="4" r:id="rId1"/>
    <sheet name="変更設計1" sheetId="23" r:id="rId2"/>
    <sheet name="設委任" sheetId="21" r:id="rId3"/>
    <sheet name="設計2" sheetId="5" r:id="rId4"/>
    <sheet name="設計2別紙" sheetId="6" r:id="rId5"/>
    <sheet name="設計3" sheetId="7" r:id="rId6"/>
    <sheet name="設計・建設共通4" sheetId="8" r:id="rId7"/>
    <sheet name="建設1" sheetId="9" r:id="rId8"/>
    <sheet name="建委任" sheetId="22" r:id="rId9"/>
    <sheet name="建設2" sheetId="10" r:id="rId10"/>
    <sheet name="建設2別紙" sheetId="11" r:id="rId11"/>
    <sheet name="建設3" sheetId="12" r:id="rId12"/>
    <sheet name="通知" sheetId="13" r:id="rId13"/>
  </sheets>
  <externalReferences>
    <externalReference r:id="rId14"/>
    <externalReference r:id="rId15"/>
  </externalReferences>
  <definedNames>
    <definedName name="_xlnm.Print_Area" localSheetId="8">建委任!$A$1:$AI$43</definedName>
    <definedName name="_xlnm.Print_Area" localSheetId="7">建設1!$A$1:$AI$55</definedName>
    <definedName name="_xlnm.Print_Area" localSheetId="9">建設2!$A$1:$AI$103</definedName>
    <definedName name="_xlnm.Print_Area" localSheetId="10">建設2別紙!$A$1:$AI$19</definedName>
    <definedName name="_xlnm.Print_Area" localSheetId="11">建設3!$A$1:$AI$37</definedName>
    <definedName name="_xlnm.Print_Area" localSheetId="2">設委任!$A$1:$AI$43</definedName>
    <definedName name="_xlnm.Print_Area" localSheetId="6">設計・建設共通4!$A$1:$P$55</definedName>
    <definedName name="_xlnm.Print_Area" localSheetId="0">設計1!$A$1:$AI$55</definedName>
    <definedName name="_xlnm.Print_Area" localSheetId="3">設計2!$A$1:$AI$103</definedName>
    <definedName name="_xlnm.Print_Area" localSheetId="4">設計2別紙!$A$1:$AI$19</definedName>
    <definedName name="_xlnm.Print_Area" localSheetId="5">設計3!$A$1:$AI$42</definedName>
    <definedName name="_xlnm.Print_Area" localSheetId="12">通知!$A$1:$AI$38</definedName>
    <definedName name="_xlnm.Print_Area" localSheetId="1">変更設計1!$A$1:$AI$55</definedName>
    <definedName name="_xlnm.Print_Titles" localSheetId="6">設計・建設共通4!$1:$5</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8">[2]報告用台帳!#REF!</definedName>
    <definedName name="建築主氏名2" localSheetId="2">[2]報告用台帳!#REF!</definedName>
    <definedName name="建築主氏名2" localSheetId="1">[1]入力!#REF!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workbook>
</file>

<file path=xl/calcChain.xml><?xml version="1.0" encoding="utf-8"?>
<calcChain xmlns="http://schemas.openxmlformats.org/spreadsheetml/2006/main">
  <c r="S26" i="12" l="1"/>
  <c r="Q26" i="12" s="1"/>
  <c r="S28" i="12"/>
  <c r="AH33" i="23"/>
  <c r="AH32" i="23"/>
  <c r="J34" i="13"/>
  <c r="J33" i="13"/>
  <c r="J13" i="13"/>
  <c r="J36" i="12"/>
  <c r="J35" i="12"/>
  <c r="J34" i="12"/>
  <c r="J32" i="12"/>
  <c r="J31" i="12"/>
  <c r="S29" i="12"/>
  <c r="B29" i="12" s="1"/>
  <c r="S25" i="12"/>
  <c r="AH7" i="12"/>
  <c r="AH6" i="12"/>
  <c r="J4" i="12"/>
  <c r="J3" i="12"/>
  <c r="J16" i="11"/>
  <c r="J15" i="11"/>
  <c r="K14" i="11"/>
  <c r="J13" i="11"/>
  <c r="J12" i="11"/>
  <c r="K7" i="11"/>
  <c r="J9" i="11"/>
  <c r="J8" i="11"/>
  <c r="J5" i="11"/>
  <c r="J6" i="11"/>
  <c r="AG20" i="7"/>
  <c r="W21" i="7"/>
  <c r="W20" i="7"/>
  <c r="AB20" i="7"/>
  <c r="R21" i="7"/>
  <c r="R20" i="7"/>
  <c r="B20" i="7"/>
  <c r="V41" i="5"/>
  <c r="AG42" i="5"/>
  <c r="AG41" i="5"/>
  <c r="AD42" i="5"/>
  <c r="AD41" i="5"/>
  <c r="AA42" i="5"/>
  <c r="AA41" i="5"/>
  <c r="W42" i="5"/>
  <c r="W41" i="5"/>
  <c r="V42" i="5"/>
  <c r="J43" i="10"/>
  <c r="Q29" i="12" l="1"/>
  <c r="G26" i="12"/>
  <c r="K26" i="12"/>
  <c r="B26" i="12"/>
  <c r="N26" i="12"/>
  <c r="G29" i="12"/>
  <c r="K29" i="12"/>
  <c r="N29" i="12"/>
  <c r="T27" i="10"/>
  <c r="AC27" i="10"/>
  <c r="AC25" i="10"/>
  <c r="T25" i="10"/>
  <c r="K27" i="10"/>
  <c r="K25" i="10"/>
  <c r="J26" i="10"/>
  <c r="J28" i="10"/>
  <c r="J30" i="10"/>
  <c r="K29" i="10"/>
  <c r="J31" i="10"/>
  <c r="J15" i="10"/>
  <c r="J14" i="10"/>
  <c r="K13" i="10"/>
  <c r="J12" i="10"/>
  <c r="J11" i="10"/>
  <c r="J8" i="10"/>
  <c r="J7" i="10"/>
  <c r="K6" i="10"/>
  <c r="J4" i="10"/>
  <c r="J22" i="5"/>
  <c r="J22" i="10" s="1"/>
  <c r="J21" i="5"/>
  <c r="J21" i="10" s="1"/>
  <c r="K20" i="5"/>
  <c r="K20" i="10" s="1"/>
  <c r="J18" i="5"/>
  <c r="J18" i="10" s="1"/>
  <c r="J5" i="5" l="1"/>
  <c r="S22" i="9"/>
  <c r="S21" i="9"/>
  <c r="S18" i="9"/>
  <c r="S17" i="9"/>
  <c r="J19" i="5" l="1"/>
  <c r="J19" i="10" s="1"/>
  <c r="J5" i="10"/>
  <c r="B102" i="10"/>
  <c r="B99" i="10"/>
  <c r="B98" i="10"/>
  <c r="B95" i="10"/>
  <c r="B94" i="10"/>
  <c r="B93" i="10"/>
  <c r="B92" i="10"/>
  <c r="B89" i="10"/>
  <c r="B88" i="10"/>
  <c r="B82" i="10"/>
  <c r="B81" i="10"/>
  <c r="B78" i="10"/>
  <c r="B75" i="10"/>
  <c r="B74" i="10"/>
  <c r="B73" i="10"/>
  <c r="B72" i="10"/>
  <c r="B71" i="10"/>
  <c r="B70" i="10"/>
  <c r="B69" i="10"/>
  <c r="B66" i="10"/>
  <c r="B65" i="10"/>
  <c r="B64" i="10"/>
  <c r="B60" i="10" l="1"/>
  <c r="B59" i="10"/>
  <c r="J53" i="10"/>
  <c r="J3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京都確認検査機構(seinou1)</author>
  </authors>
  <commentList>
    <comment ref="G4" authorId="0" shapeId="0" xr:uid="{00000000-0006-0000-0400-000001000000}">
      <text>
        <r>
          <rPr>
            <b/>
            <sz val="12"/>
            <color indexed="81"/>
            <rFont val="ＭＳ Ｐゴシック"/>
            <family val="3"/>
            <charset val="128"/>
          </rPr>
          <t>共用部分の専用使用面積
ex)専用ポーチ
　　バルコニー
　　アルコーブ　等</t>
        </r>
      </text>
    </comment>
    <comment ref="I4" authorId="0" shapeId="0" xr:uid="{00000000-0006-0000-0400-000002000000}">
      <text>
        <r>
          <rPr>
            <b/>
            <sz val="12"/>
            <color indexed="81"/>
            <rFont val="ＭＳ Ｐゴシック"/>
            <family val="3"/>
            <charset val="128"/>
          </rPr>
          <t>住戸の専有面積</t>
        </r>
        <r>
          <rPr>
            <sz val="12"/>
            <color indexed="81"/>
            <rFont val="ＭＳ Ｐゴシック"/>
            <family val="3"/>
            <charset val="128"/>
          </rPr>
          <t>（販売面積）
　　＝（居室部分の面積）＋
　　　 （ﾊﾞﾙｺﾆｰ等専用使用部分の面積）＋
　　　 （ﾄｲﾚ、浴室等の非居室部分の面積）</t>
        </r>
        <r>
          <rPr>
            <b/>
            <sz val="8"/>
            <color indexed="81"/>
            <rFont val="ＭＳ Ｐゴシック"/>
            <family val="3"/>
            <charset val="128"/>
          </rPr>
          <t xml:space="preserve">
</t>
        </r>
        <r>
          <rPr>
            <sz val="8"/>
            <color indexed="81"/>
            <rFont val="ＭＳ Ｐゴシック"/>
            <family val="3"/>
            <charset val="128"/>
          </rPr>
          <t xml:space="preserve">
</t>
        </r>
      </text>
    </comment>
  </commentList>
</comments>
</file>

<file path=xl/sharedStrings.xml><?xml version="1.0" encoding="utf-8"?>
<sst xmlns="http://schemas.openxmlformats.org/spreadsheetml/2006/main" count="1469" uniqueCount="267">
  <si>
    <t>□</t>
  </si>
  <si>
    <t>（</t>
  </si>
  <si>
    <t>記</t>
  </si>
  <si>
    <t>第四号様式（第三条関係）</t>
    <rPh sb="0" eb="1">
      <t>ダイ</t>
    </rPh>
    <rPh sb="1" eb="2">
      <t>ヨン</t>
    </rPh>
    <rPh sb="2" eb="3">
      <t>ゴウ</t>
    </rPh>
    <rPh sb="3" eb="5">
      <t>ヨウシキ</t>
    </rPh>
    <rPh sb="6" eb="7">
      <t>ダイ</t>
    </rPh>
    <rPh sb="7" eb="8">
      <t>3</t>
    </rPh>
    <rPh sb="8" eb="9">
      <t>ジョウ</t>
    </rPh>
    <rPh sb="9" eb="11">
      <t>カンケイ</t>
    </rPh>
    <phoneticPr fontId="1"/>
  </si>
  <si>
    <t>設計住宅性能評価申請書</t>
    <rPh sb="0" eb="2">
      <t>セッケイ</t>
    </rPh>
    <rPh sb="2" eb="4">
      <t>ジュウタク</t>
    </rPh>
    <rPh sb="4" eb="6">
      <t>セイノウ</t>
    </rPh>
    <rPh sb="6" eb="8">
      <t>ヒョウカ</t>
    </rPh>
    <rPh sb="8" eb="10">
      <t>シンセイ</t>
    </rPh>
    <rPh sb="10" eb="11">
      <t>ショ</t>
    </rPh>
    <phoneticPr fontId="1"/>
  </si>
  <si>
    <t>年</t>
    <rPh sb="0" eb="1">
      <t>トシ</t>
    </rPh>
    <phoneticPr fontId="1"/>
  </si>
  <si>
    <t>月</t>
    <rPh sb="0" eb="1">
      <t>ガツ</t>
    </rPh>
    <phoneticPr fontId="1"/>
  </si>
  <si>
    <t>日</t>
    <rPh sb="0" eb="1">
      <t>ニチ</t>
    </rPh>
    <phoneticPr fontId="1"/>
  </si>
  <si>
    <t>株式会社 京都確認検査機構　殿</t>
    <rPh sb="0" eb="4">
      <t>カブ</t>
    </rPh>
    <rPh sb="5" eb="7">
      <t>キョウト</t>
    </rPh>
    <rPh sb="7" eb="9">
      <t>カクニン</t>
    </rPh>
    <rPh sb="9" eb="11">
      <t>ケンサ</t>
    </rPh>
    <rPh sb="11" eb="13">
      <t>キコウ</t>
    </rPh>
    <rPh sb="14" eb="15">
      <t>ドノ</t>
    </rPh>
    <phoneticPr fontId="1"/>
  </si>
  <si>
    <t>　住宅の品質確保の促進等に関する法律第５条第１項の規定に基づき、設計住宅性能評価を申請します。</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phoneticPr fontId="1"/>
  </si>
  <si>
    <t>　この申請書及び添付図書に記載の事項は、事実に相違ありません。</t>
    <rPh sb="3" eb="5">
      <t>シンセイ</t>
    </rPh>
    <rPh sb="5" eb="6">
      <t>ショ</t>
    </rPh>
    <rPh sb="6" eb="7">
      <t>オヨ</t>
    </rPh>
    <rPh sb="8" eb="10">
      <t>テンプ</t>
    </rPh>
    <rPh sb="10" eb="12">
      <t>トショ</t>
    </rPh>
    <rPh sb="13" eb="15">
      <t>キサイ</t>
    </rPh>
    <rPh sb="16" eb="18">
      <t>ジコウ</t>
    </rPh>
    <rPh sb="20" eb="22">
      <t>ジジツ</t>
    </rPh>
    <rPh sb="23" eb="25">
      <t>ソウイ</t>
    </rPh>
    <phoneticPr fontId="1"/>
  </si>
  <si>
    <t>【氏名又は名称】</t>
    <rPh sb="1" eb="3">
      <t>シメイ</t>
    </rPh>
    <rPh sb="3" eb="4">
      <t>マタ</t>
    </rPh>
    <rPh sb="5" eb="7">
      <t>メイショウ</t>
    </rPh>
    <phoneticPr fontId="1"/>
  </si>
  <si>
    <t>【郵便番号】</t>
    <rPh sb="1" eb="5">
      <t>ユウビンバンゴウ</t>
    </rPh>
    <phoneticPr fontId="1"/>
  </si>
  <si>
    <t>〒</t>
    <phoneticPr fontId="1"/>
  </si>
  <si>
    <t>【電話番号】</t>
    <rPh sb="1" eb="3">
      <t>デンワ</t>
    </rPh>
    <rPh sb="3" eb="5">
      <t>バンゴウ</t>
    </rPh>
    <phoneticPr fontId="1"/>
  </si>
  <si>
    <t>（</t>
    <phoneticPr fontId="1"/>
  </si>
  <si>
    <t>）</t>
    <phoneticPr fontId="1"/>
  </si>
  <si>
    <t>号</t>
    <rPh sb="0" eb="1">
      <t>ゴウ</t>
    </rPh>
    <phoneticPr fontId="1"/>
  </si>
  <si>
    <t>住宅の名称：</t>
    <rPh sb="0" eb="2">
      <t>ジュウタク</t>
    </rPh>
    <rPh sb="3" eb="5">
      <t>メイショウ</t>
    </rPh>
    <phoneticPr fontId="1"/>
  </si>
  <si>
    <t>建築物に関する事項</t>
    <rPh sb="0" eb="3">
      <t>ケンチクブツ</t>
    </rPh>
    <rPh sb="4" eb="5">
      <t>カン</t>
    </rPh>
    <rPh sb="7" eb="9">
      <t>ジコウ</t>
    </rPh>
    <phoneticPr fontId="1"/>
  </si>
  <si>
    <t>都市計画区域内</t>
    <rPh sb="0" eb="2">
      <t>トシ</t>
    </rPh>
    <rPh sb="2" eb="4">
      <t>ケイカク</t>
    </rPh>
    <rPh sb="4" eb="7">
      <t>クイキナイ</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</si>
  <si>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</si>
  <si>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</si>
  <si>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</si>
  <si>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　）</t>
    <rPh sb="0" eb="2">
      <t>クイキ</t>
    </rPh>
    <rPh sb="2" eb="4">
      <t>クブン</t>
    </rPh>
    <rPh sb="4" eb="7">
      <t>ミセッテイ</t>
    </rPh>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</si>
  <si>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</si>
  <si>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</si>
  <si>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</si>
  <si>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</si>
  <si>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</si>
  <si>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一戸建て住宅</t>
    <rPh sb="0" eb="6">
      <t>イ</t>
    </rPh>
    <phoneticPr fontId="1"/>
  </si>
  <si>
    <t>共同住宅等</t>
    <rPh sb="0" eb="4">
      <t>キ</t>
    </rPh>
    <rPh sb="4" eb="5">
      <t>トウ</t>
    </rPh>
    <phoneticPr fontId="1"/>
  </si>
  <si>
    <t>【建物全体】</t>
    <rPh sb="1" eb="3">
      <t>タテモノ</t>
    </rPh>
    <rPh sb="3" eb="5">
      <t>ゼンタイ</t>
    </rPh>
    <phoneticPr fontId="1"/>
  </si>
  <si>
    <t>戸</t>
    <rPh sb="0" eb="1">
      <t>コ</t>
    </rPh>
    <phoneticPr fontId="1"/>
  </si>
  <si>
    <t>【評価対象住戸】</t>
    <rPh sb="1" eb="3">
      <t>ヒョウカ</t>
    </rPh>
    <rPh sb="3" eb="5">
      <t>タイショウ</t>
    </rPh>
    <rPh sb="5" eb="6">
      <t>ジュウ</t>
    </rPh>
    <rPh sb="6" eb="7">
      <t>コ</t>
    </rPh>
    <phoneticPr fontId="1"/>
  </si>
  <si>
    <t>【最高の高さ】</t>
    <rPh sb="1" eb="3">
      <t>サイコウ</t>
    </rPh>
    <rPh sb="4" eb="5">
      <t>タカ</t>
    </rPh>
    <phoneticPr fontId="1"/>
  </si>
  <si>
    <t>ｍ</t>
    <phoneticPr fontId="1"/>
  </si>
  <si>
    <t>【最高の軒の高さ】</t>
    <rPh sb="1" eb="3">
      <t>サイコウ</t>
    </rPh>
    <rPh sb="4" eb="5">
      <t>ノキ</t>
    </rPh>
    <rPh sb="6" eb="7">
      <t>タカ</t>
    </rPh>
    <phoneticPr fontId="1"/>
  </si>
  <si>
    <t>ｍ</t>
    <phoneticPr fontId="1"/>
  </si>
  <si>
    <t>【階　　  数】</t>
    <rPh sb="1" eb="2">
      <t>カイ</t>
    </rPh>
    <rPh sb="6" eb="7">
      <t>カズ</t>
    </rPh>
    <phoneticPr fontId="1"/>
  </si>
  <si>
    <t>地上</t>
    <rPh sb="0" eb="2">
      <t>チジョウ</t>
    </rPh>
    <phoneticPr fontId="1"/>
  </si>
  <si>
    <t>階</t>
    <rPh sb="0" eb="1">
      <t>カイ</t>
    </rPh>
    <phoneticPr fontId="1"/>
  </si>
  <si>
    <t>）</t>
    <phoneticPr fontId="1"/>
  </si>
  <si>
    <t>地下</t>
    <rPh sb="0" eb="2">
      <t>チカ</t>
    </rPh>
    <phoneticPr fontId="1"/>
  </si>
  <si>
    <t>【構　　  造】</t>
    <rPh sb="1" eb="2">
      <t>カマエ</t>
    </rPh>
    <rPh sb="6" eb="7">
      <t>ヅクリ</t>
    </rPh>
    <phoneticPr fontId="1"/>
  </si>
  <si>
    <t>造</t>
    <rPh sb="0" eb="1">
      <t>ゾウ</t>
    </rPh>
    <phoneticPr fontId="1"/>
  </si>
  <si>
    <t>一部</t>
    <rPh sb="0" eb="2">
      <t>イチブ</t>
    </rPh>
    <phoneticPr fontId="1"/>
  </si>
  <si>
    <t>持家</t>
    <rPh sb="0" eb="2">
      <t>モチイエ</t>
    </rPh>
    <phoneticPr fontId="1"/>
  </si>
  <si>
    <t>貸家</t>
    <rPh sb="0" eb="1">
      <t>カシ</t>
    </rPh>
    <rPh sb="1" eb="2">
      <t>イエ</t>
    </rPh>
    <phoneticPr fontId="1"/>
  </si>
  <si>
    <t>給与住宅</t>
    <rPh sb="0" eb="2">
      <t>キュウヨ</t>
    </rPh>
    <rPh sb="2" eb="4">
      <t>ジュウタク</t>
    </rPh>
    <phoneticPr fontId="1"/>
  </si>
  <si>
    <t>分譲住宅</t>
    <rPh sb="0" eb="2">
      <t>ブンジョウ</t>
    </rPh>
    <rPh sb="2" eb="4">
      <t>ジュウタク</t>
    </rPh>
    <phoneticPr fontId="1"/>
  </si>
  <si>
    <t>（第四面）</t>
    <rPh sb="1" eb="2">
      <t>ダイ</t>
    </rPh>
    <rPh sb="2" eb="3">
      <t>ヨン</t>
    </rPh>
    <rPh sb="3" eb="4">
      <t>メン</t>
    </rPh>
    <phoneticPr fontId="5"/>
  </si>
  <si>
    <t>戸建住宅の場合は第四面は添付不要です。</t>
    <rPh sb="0" eb="2">
      <t>コダ</t>
    </rPh>
    <rPh sb="2" eb="4">
      <t>ジュウタク</t>
    </rPh>
    <rPh sb="5" eb="7">
      <t>バアイ</t>
    </rPh>
    <rPh sb="8" eb="9">
      <t>ダイ</t>
    </rPh>
    <rPh sb="9" eb="11">
      <t>ヨンメン</t>
    </rPh>
    <rPh sb="12" eb="14">
      <t>テンプ</t>
    </rPh>
    <rPh sb="14" eb="16">
      <t>フヨウ</t>
    </rPh>
    <phoneticPr fontId="5"/>
  </si>
  <si>
    <t>住戸に関する事項（別紙）</t>
    <rPh sb="0" eb="1">
      <t>ジュウ</t>
    </rPh>
    <rPh sb="1" eb="2">
      <t>コ</t>
    </rPh>
    <rPh sb="3" eb="4">
      <t>カン</t>
    </rPh>
    <rPh sb="6" eb="8">
      <t>ジコウ</t>
    </rPh>
    <rPh sb="9" eb="11">
      <t>ベッシ</t>
    </rPh>
    <phoneticPr fontId="5"/>
  </si>
  <si>
    <t>タイプ名</t>
    <rPh sb="3" eb="4">
      <t>メイ</t>
    </rPh>
    <phoneticPr fontId="5"/>
  </si>
  <si>
    <t>住戸
番号</t>
    <rPh sb="0" eb="1">
      <t>ジュウ</t>
    </rPh>
    <rPh sb="1" eb="2">
      <t>コ</t>
    </rPh>
    <rPh sb="3" eb="5">
      <t>バンゴウ</t>
    </rPh>
    <phoneticPr fontId="5"/>
  </si>
  <si>
    <t>居室部分の
面積</t>
    <rPh sb="0" eb="2">
      <t>キョシツ</t>
    </rPh>
    <rPh sb="2" eb="4">
      <t>ブブン</t>
    </rPh>
    <rPh sb="6" eb="8">
      <t>メンセキ</t>
    </rPh>
    <phoneticPr fontId="5"/>
  </si>
  <si>
    <t>ﾊﾞﾙｺﾆｰ等専用使用部分の面積</t>
    <rPh sb="6" eb="7">
      <t>トウ</t>
    </rPh>
    <rPh sb="7" eb="9">
      <t>センヨウ</t>
    </rPh>
    <rPh sb="9" eb="11">
      <t>シヨウ</t>
    </rPh>
    <rPh sb="11" eb="13">
      <t>ブブン</t>
    </rPh>
    <rPh sb="14" eb="16">
      <t>メンセキ</t>
    </rPh>
    <phoneticPr fontId="5"/>
  </si>
  <si>
    <t>床面積合計</t>
    <rPh sb="0" eb="3">
      <t>ユカメンセキ</t>
    </rPh>
    <rPh sb="3" eb="5">
      <t>ゴウケイ</t>
    </rPh>
    <phoneticPr fontId="5"/>
  </si>
  <si>
    <t>共用
階段</t>
    <rPh sb="0" eb="2">
      <t>キョウヨウ</t>
    </rPh>
    <rPh sb="3" eb="5">
      <t>カイダン</t>
    </rPh>
    <phoneticPr fontId="5"/>
  </si>
  <si>
    <t>共用
廊下</t>
    <rPh sb="0" eb="2">
      <t>キョウヨウ</t>
    </rPh>
    <rPh sb="3" eb="5">
      <t>ロウカ</t>
    </rPh>
    <phoneticPr fontId="5"/>
  </si>
  <si>
    <t>ＥＶ</t>
    <phoneticPr fontId="5"/>
  </si>
  <si>
    <t>界壁
有無</t>
    <rPh sb="0" eb="1">
      <t>カイ</t>
    </rPh>
    <rPh sb="1" eb="2">
      <t>ヘキ</t>
    </rPh>
    <rPh sb="3" eb="5">
      <t>ウム</t>
    </rPh>
    <phoneticPr fontId="5"/>
  </si>
  <si>
    <t>界床の有無</t>
    <rPh sb="0" eb="1">
      <t>カイ</t>
    </rPh>
    <rPh sb="1" eb="2">
      <t>ユカ</t>
    </rPh>
    <rPh sb="3" eb="5">
      <t>ウム</t>
    </rPh>
    <phoneticPr fontId="5"/>
  </si>
  <si>
    <t>上階</t>
    <rPh sb="0" eb="2">
      <t>ジョウカイ</t>
    </rPh>
    <phoneticPr fontId="5"/>
  </si>
  <si>
    <t>下階</t>
    <rPh sb="0" eb="1">
      <t>シタ</t>
    </rPh>
    <rPh sb="1" eb="2">
      <t>カイ</t>
    </rPh>
    <phoneticPr fontId="5"/>
  </si>
  <si>
    <t>㎡</t>
    <phoneticPr fontId="5"/>
  </si>
  <si>
    <t>1.番号　の欄は1から順に通し番号をつけて下さい。</t>
    <rPh sb="2" eb="4">
      <t>バンゴウ</t>
    </rPh>
    <rPh sb="6" eb="7">
      <t>ラン</t>
    </rPh>
    <rPh sb="11" eb="12">
      <t>ジュン</t>
    </rPh>
    <rPh sb="13" eb="14">
      <t>トオ</t>
    </rPh>
    <rPh sb="15" eb="17">
      <t>バンゴウ</t>
    </rPh>
    <rPh sb="21" eb="22">
      <t>クダ</t>
    </rPh>
    <phoneticPr fontId="5"/>
  </si>
  <si>
    <t>㎡</t>
    <phoneticPr fontId="5"/>
  </si>
  <si>
    <t>㎡</t>
    <phoneticPr fontId="5"/>
  </si>
  <si>
    <t>②「バルコニー等専用使用部分の面積」には、共用部分の専用使用部分</t>
    <phoneticPr fontId="5"/>
  </si>
  <si>
    <t>　（例えば、専用ポーチ、バルコニーなど）の面積を記入します。</t>
    <phoneticPr fontId="5"/>
  </si>
  <si>
    <t>③「床面積合計」には、①、②に加え、トイレ、浴室等の非居室部分の面積</t>
    <rPh sb="2" eb="5">
      <t>ユカメンセキ</t>
    </rPh>
    <rPh sb="5" eb="7">
      <t>ゴウケイ</t>
    </rPh>
    <rPh sb="15" eb="16">
      <t>クワ</t>
    </rPh>
    <phoneticPr fontId="5"/>
  </si>
  <si>
    <t>㎡</t>
    <phoneticPr fontId="5"/>
  </si>
  <si>
    <t>　を加算した面積を記入します。</t>
    <rPh sb="2" eb="4">
      <t>カサン</t>
    </rPh>
    <rPh sb="6" eb="8">
      <t>メンセキ</t>
    </rPh>
    <rPh sb="9" eb="11">
      <t>キニュウ</t>
    </rPh>
    <phoneticPr fontId="5"/>
  </si>
  <si>
    <t>㎡</t>
    <phoneticPr fontId="5"/>
  </si>
  <si>
    <t>4.当該住戸への経路については、建物出入口から当該住戸に到達するまでの</t>
    <rPh sb="2" eb="4">
      <t>トウガイ</t>
    </rPh>
    <rPh sb="4" eb="5">
      <t>ジュウ</t>
    </rPh>
    <rPh sb="5" eb="6">
      <t>コ</t>
    </rPh>
    <rPh sb="8" eb="10">
      <t>ケイロ</t>
    </rPh>
    <rPh sb="16" eb="18">
      <t>タテモノ</t>
    </rPh>
    <rPh sb="18" eb="20">
      <t>デイリ</t>
    </rPh>
    <rPh sb="20" eb="21">
      <t>グチ</t>
    </rPh>
    <rPh sb="23" eb="25">
      <t>トウガイ</t>
    </rPh>
    <rPh sb="25" eb="26">
      <t>ジュウ</t>
    </rPh>
    <rPh sb="26" eb="27">
      <t>コ</t>
    </rPh>
    <rPh sb="28" eb="30">
      <t>トウタツ</t>
    </rPh>
    <phoneticPr fontId="5"/>
  </si>
  <si>
    <t>㎡</t>
    <phoneticPr fontId="5"/>
  </si>
  <si>
    <t>5.界床の有無について</t>
    <rPh sb="2" eb="3">
      <t>カイ</t>
    </rPh>
    <rPh sb="3" eb="4">
      <t>ユカ</t>
    </rPh>
    <rPh sb="5" eb="7">
      <t>ウム</t>
    </rPh>
    <phoneticPr fontId="5"/>
  </si>
  <si>
    <t>㎡</t>
    <phoneticPr fontId="5"/>
  </si>
  <si>
    <t>　対象住戸の直上部（又は直下部）に居室がある場合は「有」となります。</t>
    <rPh sb="1" eb="3">
      <t>タイショウ</t>
    </rPh>
    <rPh sb="3" eb="5">
      <t>ジュウコ</t>
    </rPh>
    <rPh sb="6" eb="7">
      <t>チョク</t>
    </rPh>
    <rPh sb="7" eb="9">
      <t>ジョウブ</t>
    </rPh>
    <rPh sb="10" eb="11">
      <t>マタ</t>
    </rPh>
    <rPh sb="12" eb="14">
      <t>チョッカ</t>
    </rPh>
    <rPh sb="14" eb="15">
      <t>ブ</t>
    </rPh>
    <rPh sb="17" eb="19">
      <t>キョシツ</t>
    </rPh>
    <rPh sb="22" eb="24">
      <t>バアイ</t>
    </rPh>
    <rPh sb="26" eb="27">
      <t>ユウ</t>
    </rPh>
    <phoneticPr fontId="5"/>
  </si>
  <si>
    <t>㎡</t>
    <phoneticPr fontId="5"/>
  </si>
  <si>
    <t>第七号様式（第五条関係）</t>
    <rPh sb="0" eb="1">
      <t>ダイ</t>
    </rPh>
    <rPh sb="1" eb="2">
      <t>ナナ</t>
    </rPh>
    <rPh sb="2" eb="3">
      <t>ゴウ</t>
    </rPh>
    <rPh sb="3" eb="5">
      <t>ヨウシキ</t>
    </rPh>
    <rPh sb="6" eb="7">
      <t>ダイ</t>
    </rPh>
    <rPh sb="7" eb="8">
      <t>ゴ</t>
    </rPh>
    <rPh sb="8" eb="9">
      <t>ジョウ</t>
    </rPh>
    <rPh sb="9" eb="11">
      <t>カンケイ</t>
    </rPh>
    <phoneticPr fontId="1"/>
  </si>
  <si>
    <t>建設住宅性能評価申請書（新築住宅）</t>
    <rPh sb="0" eb="2">
      <t>ケンセツ</t>
    </rPh>
    <rPh sb="2" eb="4">
      <t>ジュウタク</t>
    </rPh>
    <rPh sb="4" eb="6">
      <t>セイノウ</t>
    </rPh>
    <rPh sb="6" eb="8">
      <t>ヒョウカ</t>
    </rPh>
    <rPh sb="8" eb="10">
      <t>シンセイ</t>
    </rPh>
    <rPh sb="10" eb="11">
      <t>ショ</t>
    </rPh>
    <rPh sb="12" eb="14">
      <t>シンチク</t>
    </rPh>
    <rPh sb="14" eb="16">
      <t>ジュウタク</t>
    </rPh>
    <phoneticPr fontId="1"/>
  </si>
  <si>
    <t>　住宅の品質確保の促進等に関する法律第５条第１項の規定に基づき、建設住宅性能評価を申請します。</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3" eb="24">
      <t>コウ</t>
    </rPh>
    <rPh sb="25" eb="27">
      <t>キテイ</t>
    </rPh>
    <rPh sb="28" eb="29">
      <t>モト</t>
    </rPh>
    <rPh sb="32" eb="34">
      <t>ケンセツ</t>
    </rPh>
    <rPh sb="34" eb="36">
      <t>ジュウタク</t>
    </rPh>
    <rPh sb="36" eb="38">
      <t>セイノウ</t>
    </rPh>
    <rPh sb="38" eb="40">
      <t>ヒョウカ</t>
    </rPh>
    <phoneticPr fontId="1"/>
  </si>
  <si>
    <t>【所 在 地】</t>
    <rPh sb="1" eb="2">
      <t>トコロ</t>
    </rPh>
    <rPh sb="3" eb="4">
      <t>ザイ</t>
    </rPh>
    <rPh sb="5" eb="6">
      <t>チ</t>
    </rPh>
    <phoneticPr fontId="1"/>
  </si>
  <si>
    <t>【営業所名】</t>
    <rPh sb="1" eb="3">
      <t>エイギョウ</t>
    </rPh>
    <rPh sb="3" eb="4">
      <t>ショ</t>
    </rPh>
    <rPh sb="4" eb="5">
      <t>メイ</t>
    </rPh>
    <phoneticPr fontId="1"/>
  </si>
  <si>
    <t>建設業の許可</t>
    <rPh sb="0" eb="3">
      <t>ケンセツギョウ</t>
    </rPh>
    <rPh sb="4" eb="6">
      <t>キョカ</t>
    </rPh>
    <phoneticPr fontId="1"/>
  </si>
  <si>
    <t>（</t>
    <phoneticPr fontId="1"/>
  </si>
  <si>
    <t>）</t>
    <phoneticPr fontId="1"/>
  </si>
  <si>
    <t>第</t>
    <rPh sb="0" eb="1">
      <t>ダイ</t>
    </rPh>
    <phoneticPr fontId="1"/>
  </si>
  <si>
    <t>株式会社京都確認検査機構</t>
    <rPh sb="0" eb="4">
      <t>カブシキガイシャ</t>
    </rPh>
    <rPh sb="4" eb="6">
      <t>キョウト</t>
    </rPh>
    <rPh sb="6" eb="8">
      <t>カクニン</t>
    </rPh>
    <rPh sb="8" eb="10">
      <t>ケンサ</t>
    </rPh>
    <rPh sb="10" eb="12">
      <t>キコウ</t>
    </rPh>
    <phoneticPr fontId="1"/>
  </si>
  <si>
    <t>（第　１　回）</t>
    <rPh sb="1" eb="2">
      <t>ダイ</t>
    </rPh>
    <rPh sb="5" eb="6">
      <t>カイ</t>
    </rPh>
    <phoneticPr fontId="1"/>
  </si>
  <si>
    <t>（基礎配筋工事の完了時）</t>
    <rPh sb="1" eb="3">
      <t>キソ</t>
    </rPh>
    <rPh sb="3" eb="4">
      <t>クバ</t>
    </rPh>
    <rPh sb="4" eb="5">
      <t>スジ</t>
    </rPh>
    <rPh sb="5" eb="7">
      <t>コウジ</t>
    </rPh>
    <rPh sb="8" eb="10">
      <t>カンリョウ</t>
    </rPh>
    <rPh sb="10" eb="11">
      <t>トキ</t>
    </rPh>
    <phoneticPr fontId="1"/>
  </si>
  <si>
    <t>（第　２　回）</t>
    <rPh sb="1" eb="2">
      <t>ダイ</t>
    </rPh>
    <rPh sb="5" eb="6">
      <t>カイ</t>
    </rPh>
    <phoneticPr fontId="1"/>
  </si>
  <si>
    <t>（第　３　回）</t>
    <rPh sb="1" eb="2">
      <t>ダイ</t>
    </rPh>
    <rPh sb="5" eb="6">
      <t>カイ</t>
    </rPh>
    <phoneticPr fontId="1"/>
  </si>
  <si>
    <t>（第　４　回）</t>
    <rPh sb="1" eb="2">
      <t>ダイ</t>
    </rPh>
    <rPh sb="5" eb="6">
      <t>カイ</t>
    </rPh>
    <phoneticPr fontId="1"/>
  </si>
  <si>
    <t>検査対象工程完了通知書</t>
    <rPh sb="0" eb="2">
      <t>ケンサ</t>
    </rPh>
    <rPh sb="2" eb="4">
      <t>タイショウ</t>
    </rPh>
    <rPh sb="4" eb="6">
      <t>コウテイ</t>
    </rPh>
    <rPh sb="6" eb="8">
      <t>カンリョウ</t>
    </rPh>
    <rPh sb="8" eb="11">
      <t>ツウチショ</t>
    </rPh>
    <phoneticPr fontId="1"/>
  </si>
  <si>
    <t>株式会社 京都確認検査機構　殿</t>
    <phoneticPr fontId="1"/>
  </si>
  <si>
    <t>申請者の氏名又は名称　</t>
    <phoneticPr fontId="1"/>
  </si>
  <si>
    <t>　 住宅の品質確保の促進等に関する法律施行規則第６条第１項の規定に基づき、検査対象工程に係る工事が完了する日（完了した日）を通知します。</t>
    <phoneticPr fontId="1"/>
  </si>
  <si>
    <t>１．検査対象工程に係る工事</t>
    <phoneticPr fontId="1"/>
  </si>
  <si>
    <t>２．検査対象工程に係る工事の完了（予定）年月日</t>
    <phoneticPr fontId="1"/>
  </si>
  <si>
    <t>３．建築場所</t>
    <phoneticPr fontId="1"/>
  </si>
  <si>
    <t>４．建築物名称</t>
    <rPh sb="4" eb="5">
      <t>モノ</t>
    </rPh>
    <rPh sb="5" eb="7">
      <t>メイショウ</t>
    </rPh>
    <phoneticPr fontId="1"/>
  </si>
  <si>
    <t>3.専用部分の床面積について</t>
    <rPh sb="2" eb="4">
      <t>センヨウ</t>
    </rPh>
    <rPh sb="4" eb="6">
      <t>ブブン</t>
    </rPh>
    <rPh sb="7" eb="8">
      <t>ユカ</t>
    </rPh>
    <rPh sb="8" eb="10">
      <t>メンセキ</t>
    </rPh>
    <phoneticPr fontId="5"/>
  </si>
  <si>
    <t>①「居室部分の面積」は、建築基準法による居室面積の合計を記入します。</t>
    <rPh sb="12" eb="14">
      <t>ケンチク</t>
    </rPh>
    <rPh sb="14" eb="17">
      <t>キジュンホウ</t>
    </rPh>
    <rPh sb="20" eb="22">
      <t>キョシツ</t>
    </rPh>
    <rPh sb="22" eb="24">
      <t>メンセキ</t>
    </rPh>
    <rPh sb="25" eb="27">
      <t>ゴウケイ</t>
    </rPh>
    <rPh sb="28" eb="30">
      <t>キニュウ</t>
    </rPh>
    <phoneticPr fontId="5"/>
  </si>
  <si>
    <t>令和</t>
    <rPh sb="0" eb="2">
      <t>レイワ</t>
    </rPh>
    <phoneticPr fontId="1"/>
  </si>
  <si>
    <t>1.番号</t>
    <rPh sb="2" eb="4">
      <t>バンゴウ</t>
    </rPh>
    <phoneticPr fontId="5"/>
  </si>
  <si>
    <t>2.階</t>
    <rPh sb="2" eb="3">
      <t>カイ</t>
    </rPh>
    <phoneticPr fontId="5"/>
  </si>
  <si>
    <t>3.専用部分の床面積</t>
    <rPh sb="2" eb="4">
      <t>センヨウ</t>
    </rPh>
    <rPh sb="4" eb="6">
      <t>ブブン</t>
    </rPh>
    <rPh sb="7" eb="10">
      <t>ユカメンセキ</t>
    </rPh>
    <phoneticPr fontId="5"/>
  </si>
  <si>
    <t>4.当該住戸への経路</t>
    <rPh sb="2" eb="3">
      <t>トウ</t>
    </rPh>
    <rPh sb="3" eb="4">
      <t>ガイ</t>
    </rPh>
    <rPh sb="4" eb="5">
      <t>ジュウ</t>
    </rPh>
    <rPh sb="5" eb="6">
      <t>ト</t>
    </rPh>
    <rPh sb="8" eb="10">
      <t>ケイロ</t>
    </rPh>
    <phoneticPr fontId="5"/>
  </si>
  <si>
    <t>5.界壁・界床の有無</t>
    <rPh sb="2" eb="3">
      <t>カイ</t>
    </rPh>
    <rPh sb="3" eb="4">
      <t>カベ</t>
    </rPh>
    <rPh sb="5" eb="6">
      <t>カイ</t>
    </rPh>
    <rPh sb="6" eb="7">
      <t>ユカ</t>
    </rPh>
    <rPh sb="8" eb="10">
      <t>ウム</t>
    </rPh>
    <phoneticPr fontId="5"/>
  </si>
  <si>
    <t>　経路上における「共用階段」「共用廊下」「EV」の有無について記入します。</t>
    <rPh sb="1" eb="3">
      <t>ケイロ</t>
    </rPh>
    <rPh sb="3" eb="4">
      <t>ジョウ</t>
    </rPh>
    <rPh sb="9" eb="11">
      <t>キョウヨウ</t>
    </rPh>
    <rPh sb="11" eb="13">
      <t>カイダン</t>
    </rPh>
    <rPh sb="15" eb="17">
      <t>キョウヨウ</t>
    </rPh>
    <rPh sb="17" eb="19">
      <t>ロウカ</t>
    </rPh>
    <rPh sb="25" eb="27">
      <t>ウム</t>
    </rPh>
    <rPh sb="31" eb="33">
      <t>キニュウ</t>
    </rPh>
    <phoneticPr fontId="5"/>
  </si>
  <si>
    <t>別紙による</t>
    <rPh sb="0" eb="2">
      <t>ベッシ</t>
    </rPh>
    <phoneticPr fontId="1"/>
  </si>
  <si>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30">
      <t>モウシデショ</t>
    </rPh>
    <phoneticPr fontId="1"/>
  </si>
  <si>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1"/>
  </si>
  <si>
    <t>１．構造の安定に関すること</t>
    <rPh sb="2" eb="4">
      <t>コウゾウ</t>
    </rPh>
    <rPh sb="5" eb="7">
      <t>アンテイ</t>
    </rPh>
    <rPh sb="8" eb="9">
      <t>カン</t>
    </rPh>
    <phoneticPr fontId="1"/>
  </si>
  <si>
    <t>１－２　耐震等級　（構造躯体の損傷防止）</t>
    <rPh sb="4" eb="6">
      <t>タイシン</t>
    </rPh>
    <rPh sb="6" eb="8">
      <t>トウキュウ</t>
    </rPh>
    <rPh sb="10" eb="12">
      <t>コウゾウ</t>
    </rPh>
    <rPh sb="12" eb="14">
      <t>クタイ</t>
    </rPh>
    <rPh sb="15" eb="17">
      <t>ソンショウ</t>
    </rPh>
    <rPh sb="17" eb="19">
      <t>ボウシ</t>
    </rPh>
    <phoneticPr fontId="1"/>
  </si>
  <si>
    <t>１－４　耐風等級　（構造躯体の倒壊等防止及び損傷防止）</t>
    <rPh sb="4" eb="6">
      <t>タイフウ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</si>
  <si>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１－５　耐積雪等級　（構造躯体の倒壊等防止及び損傷防止）</t>
    <rPh sb="4" eb="5">
      <t>タイ</t>
    </rPh>
    <rPh sb="5" eb="7">
      <t>セキセツ</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1"/>
  </si>
  <si>
    <t>２．火災の安全に関すること</t>
    <rPh sb="2" eb="4">
      <t>カサイ</t>
    </rPh>
    <rPh sb="5" eb="7">
      <t>アンゼン</t>
    </rPh>
    <rPh sb="8" eb="9">
      <t>カン</t>
    </rPh>
    <phoneticPr fontId="1"/>
  </si>
  <si>
    <t>２－１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</si>
  <si>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２－２　感知警報装置設置等級　（他住戸火災時）</t>
    <rPh sb="4" eb="6">
      <t>カンチ</t>
    </rPh>
    <rPh sb="6" eb="8">
      <t>ケイホウ</t>
    </rPh>
    <rPh sb="8" eb="10">
      <t>ソウチ</t>
    </rPh>
    <rPh sb="10" eb="12">
      <t>セッチ</t>
    </rPh>
    <rPh sb="12" eb="14">
      <t>トウキュウ</t>
    </rPh>
    <rPh sb="16" eb="17">
      <t>タ</t>
    </rPh>
    <rPh sb="17" eb="19">
      <t>ジュウコ</t>
    </rPh>
    <rPh sb="19" eb="21">
      <t>カサイ</t>
    </rPh>
    <rPh sb="21" eb="22">
      <t>ジ</t>
    </rPh>
    <phoneticPr fontId="1"/>
  </si>
  <si>
    <t>２－２　共同住宅等のみ適用</t>
    <rPh sb="4" eb="6">
      <t>キョウドウ</t>
    </rPh>
    <rPh sb="6" eb="8">
      <t>ジュウタク</t>
    </rPh>
    <rPh sb="8" eb="9">
      <t>トウ</t>
    </rPh>
    <rPh sb="11" eb="13">
      <t>テキヨウ</t>
    </rPh>
    <phoneticPr fontId="1"/>
  </si>
  <si>
    <t>２－３　避難安全対策　（他住戸等火災時・共用廊下）</t>
    <rPh sb="4" eb="6">
      <t>ヒナン</t>
    </rPh>
    <rPh sb="6" eb="8">
      <t>アンゼン</t>
    </rPh>
    <rPh sb="8" eb="10">
      <t>タイサク</t>
    </rPh>
    <rPh sb="12" eb="13">
      <t>タ</t>
    </rPh>
    <rPh sb="13" eb="15">
      <t>ジュウコ</t>
    </rPh>
    <rPh sb="15" eb="16">
      <t>トウ</t>
    </rPh>
    <rPh sb="16" eb="18">
      <t>カサイ</t>
    </rPh>
    <rPh sb="18" eb="19">
      <t>ジ</t>
    </rPh>
    <rPh sb="20" eb="22">
      <t>キョウヨウ</t>
    </rPh>
    <rPh sb="22" eb="24">
      <t>ロウカ</t>
    </rPh>
    <phoneticPr fontId="1"/>
  </si>
  <si>
    <t>２－３　共同住宅等のみ適用</t>
    <rPh sb="4" eb="6">
      <t>キョウドウ</t>
    </rPh>
    <rPh sb="6" eb="8">
      <t>ジュウタク</t>
    </rPh>
    <rPh sb="8" eb="9">
      <t>トウ</t>
    </rPh>
    <rPh sb="11" eb="13">
      <t>テキヨウ</t>
    </rPh>
    <phoneticPr fontId="1"/>
  </si>
  <si>
    <t>２－４　脱出対策　（火災時）</t>
    <rPh sb="4" eb="6">
      <t>ダッシュツ</t>
    </rPh>
    <rPh sb="6" eb="8">
      <t>タイサク</t>
    </rPh>
    <rPh sb="10" eb="12">
      <t>カサイ</t>
    </rPh>
    <rPh sb="12" eb="13">
      <t>ジ</t>
    </rPh>
    <phoneticPr fontId="1"/>
  </si>
  <si>
    <t>２－５　耐火等級　（延焼のおそれのある部分　（開口部））</t>
    <rPh sb="4" eb="6">
      <t>タイカ</t>
    </rPh>
    <rPh sb="6" eb="8">
      <t>トウキュウ</t>
    </rPh>
    <rPh sb="10" eb="12">
      <t>エンショウ</t>
    </rPh>
    <rPh sb="19" eb="21">
      <t>ブブン</t>
    </rPh>
    <rPh sb="23" eb="26">
      <t>カイコウブ</t>
    </rPh>
    <phoneticPr fontId="1"/>
  </si>
  <si>
    <t>２－６　耐火等級　（延焼のおそれのある部分　（開口部以外））</t>
    <rPh sb="4" eb="6">
      <t>タイカ</t>
    </rPh>
    <rPh sb="6" eb="8">
      <t>トウキュウ</t>
    </rPh>
    <rPh sb="10" eb="12">
      <t>エンショウ</t>
    </rPh>
    <rPh sb="19" eb="21">
      <t>ブブン</t>
    </rPh>
    <rPh sb="23" eb="26">
      <t>カイコウブ</t>
    </rPh>
    <rPh sb="26" eb="28">
      <t>イガイ</t>
    </rPh>
    <phoneticPr fontId="1"/>
  </si>
  <si>
    <t>２－７　耐火等級　（界壁及び界床）</t>
    <rPh sb="4" eb="6">
      <t>タイカ</t>
    </rPh>
    <rPh sb="6" eb="8">
      <t>トウキュウ</t>
    </rPh>
    <rPh sb="10" eb="12">
      <t>カイヘキ</t>
    </rPh>
    <rPh sb="12" eb="13">
      <t>オヨ</t>
    </rPh>
    <rPh sb="14" eb="15">
      <t>カイ</t>
    </rPh>
    <rPh sb="15" eb="16">
      <t>ユカ</t>
    </rPh>
    <phoneticPr fontId="1"/>
  </si>
  <si>
    <t>２－７　共同住宅等のみ適用</t>
    <rPh sb="4" eb="6">
      <t>キョウドウ</t>
    </rPh>
    <rPh sb="6" eb="8">
      <t>ジュウタク</t>
    </rPh>
    <rPh sb="8" eb="9">
      <t>トウ</t>
    </rPh>
    <rPh sb="11" eb="13">
      <t>テキヨウ</t>
    </rPh>
    <phoneticPr fontId="1"/>
  </si>
  <si>
    <t>４．維持管理・更新への配慮に関すること</t>
    <rPh sb="2" eb="4">
      <t>イジ</t>
    </rPh>
    <rPh sb="4" eb="6">
      <t>カンリ</t>
    </rPh>
    <rPh sb="7" eb="9">
      <t>コウシン</t>
    </rPh>
    <rPh sb="11" eb="13">
      <t>ハイリョ</t>
    </rPh>
    <rPh sb="14" eb="15">
      <t>カン</t>
    </rPh>
    <phoneticPr fontId="1"/>
  </si>
  <si>
    <t>４－４　更新対策　（住戸専用部）</t>
    <rPh sb="4" eb="6">
      <t>コウシン</t>
    </rPh>
    <rPh sb="6" eb="8">
      <t>タイサク</t>
    </rPh>
    <rPh sb="10" eb="12">
      <t>ジュウコ</t>
    </rPh>
    <rPh sb="12" eb="14">
      <t>センヨウ</t>
    </rPh>
    <rPh sb="14" eb="15">
      <t>ブ</t>
    </rPh>
    <phoneticPr fontId="1"/>
  </si>
  <si>
    <t>４－４　共同住宅及び長屋のみ適用</t>
    <rPh sb="4" eb="6">
      <t>キョウドウ</t>
    </rPh>
    <rPh sb="6" eb="8">
      <t>ジュウタク</t>
    </rPh>
    <rPh sb="8" eb="9">
      <t>オヨ</t>
    </rPh>
    <rPh sb="10" eb="12">
      <t>ナガヤ</t>
    </rPh>
    <rPh sb="14" eb="16">
      <t>テキヨウ</t>
    </rPh>
    <phoneticPr fontId="1"/>
  </si>
  <si>
    <t>６．空気環境に関すること</t>
    <rPh sb="2" eb="4">
      <t>クウキ</t>
    </rPh>
    <rPh sb="4" eb="6">
      <t>カンキョウ</t>
    </rPh>
    <rPh sb="7" eb="8">
      <t>カン</t>
    </rPh>
    <phoneticPr fontId="1"/>
  </si>
  <si>
    <t>６－１　ホルムアルデヒド対策　（内装及び天井裏等）</t>
    <rPh sb="12" eb="14">
      <t>タイサク</t>
    </rPh>
    <rPh sb="16" eb="18">
      <t>ナイソウ</t>
    </rPh>
    <rPh sb="18" eb="19">
      <t>オヨ</t>
    </rPh>
    <rPh sb="20" eb="22">
      <t>テンジョウ</t>
    </rPh>
    <rPh sb="22" eb="23">
      <t>ウラ</t>
    </rPh>
    <rPh sb="23" eb="24">
      <t>トウ</t>
    </rPh>
    <phoneticPr fontId="1"/>
  </si>
  <si>
    <t>６－２　換気対策</t>
    <rPh sb="4" eb="6">
      <t>カンキ</t>
    </rPh>
    <rPh sb="6" eb="8">
      <t>タイサク</t>
    </rPh>
    <phoneticPr fontId="1"/>
  </si>
  <si>
    <t>６－３　室内空気中の化学物質の濃度等</t>
    <rPh sb="4" eb="5">
      <t>シツ</t>
    </rPh>
    <rPh sb="5" eb="6">
      <t>ナイ</t>
    </rPh>
    <rPh sb="6" eb="9">
      <t>クウキチュウ</t>
    </rPh>
    <rPh sb="10" eb="12">
      <t>カガク</t>
    </rPh>
    <rPh sb="12" eb="14">
      <t>ブッシツ</t>
    </rPh>
    <rPh sb="15" eb="17">
      <t>ノウド</t>
    </rPh>
    <rPh sb="17" eb="18">
      <t>トウ</t>
    </rPh>
    <phoneticPr fontId="1"/>
  </si>
  <si>
    <t>特定測定物質　（必須）</t>
    <rPh sb="0" eb="2">
      <t>トクテイ</t>
    </rPh>
    <rPh sb="2" eb="4">
      <t>ソクテイ</t>
    </rPh>
    <rPh sb="4" eb="6">
      <t>ブッシツ</t>
    </rPh>
    <rPh sb="8" eb="10">
      <t>ヒッス</t>
    </rPh>
    <phoneticPr fontId="1"/>
  </si>
  <si>
    <t>ホルムアルデヒド</t>
    <phoneticPr fontId="1"/>
  </si>
  <si>
    <t>特定測定物質　（選択）</t>
    <rPh sb="0" eb="2">
      <t>トクテイ</t>
    </rPh>
    <rPh sb="2" eb="4">
      <t>ソクテイ</t>
    </rPh>
    <rPh sb="4" eb="6">
      <t>ブッシツ</t>
    </rPh>
    <rPh sb="8" eb="10">
      <t>センタク</t>
    </rPh>
    <phoneticPr fontId="1"/>
  </si>
  <si>
    <t>トルエン</t>
    <phoneticPr fontId="1"/>
  </si>
  <si>
    <t>キシレン</t>
    <phoneticPr fontId="1"/>
  </si>
  <si>
    <t>エチルベンゼン</t>
    <phoneticPr fontId="1"/>
  </si>
  <si>
    <t>スチレン</t>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</si>
  <si>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</si>
  <si>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</si>
  <si>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</si>
  <si>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</si>
  <si>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</si>
  <si>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８－１　共同住宅等のみ適用</t>
    <rPh sb="4" eb="6">
      <t>キョウドウ</t>
    </rPh>
    <rPh sb="6" eb="8">
      <t>ジュウタク</t>
    </rPh>
    <rPh sb="8" eb="9">
      <t>トウ</t>
    </rPh>
    <rPh sb="11" eb="13">
      <t>テキヨウ</t>
    </rPh>
    <phoneticPr fontId="1"/>
  </si>
  <si>
    <t>８－２　軽量床衝撃音対策</t>
    <rPh sb="4" eb="6">
      <t>ケイリョウ</t>
    </rPh>
    <rPh sb="6" eb="7">
      <t>ユカ</t>
    </rPh>
    <rPh sb="7" eb="9">
      <t>ショウゲキ</t>
    </rPh>
    <rPh sb="9" eb="10">
      <t>オン</t>
    </rPh>
    <rPh sb="10" eb="12">
      <t>タイサク</t>
    </rPh>
    <phoneticPr fontId="1"/>
  </si>
  <si>
    <t>８－２　共同住宅等のみ適用</t>
    <rPh sb="4" eb="6">
      <t>キョウドウ</t>
    </rPh>
    <rPh sb="6" eb="8">
      <t>ジュウタク</t>
    </rPh>
    <rPh sb="8" eb="9">
      <t>トウ</t>
    </rPh>
    <rPh sb="11" eb="13">
      <t>テキヨウ</t>
    </rPh>
    <phoneticPr fontId="1"/>
  </si>
  <si>
    <t>８－３　透過損失等級　（界壁）</t>
    <rPh sb="4" eb="6">
      <t>トウカ</t>
    </rPh>
    <rPh sb="6" eb="8">
      <t>ソンシツ</t>
    </rPh>
    <rPh sb="8" eb="10">
      <t>トウキュウ</t>
    </rPh>
    <rPh sb="12" eb="14">
      <t>カイヘキ</t>
    </rPh>
    <phoneticPr fontId="1"/>
  </si>
  <si>
    <t>８－３　共同住宅等のみ適用</t>
    <rPh sb="4" eb="6">
      <t>キョウドウ</t>
    </rPh>
    <rPh sb="6" eb="8">
      <t>ジュウタク</t>
    </rPh>
    <rPh sb="8" eb="9">
      <t>トウ</t>
    </rPh>
    <rPh sb="11" eb="13">
      <t>テキヨウ</t>
    </rPh>
    <phoneticPr fontId="1"/>
  </si>
  <si>
    <t>８－４　透過損失等級　（外壁開口部）</t>
    <rPh sb="4" eb="6">
      <t>トウカ</t>
    </rPh>
    <rPh sb="6" eb="8">
      <t>ソンシツ</t>
    </rPh>
    <rPh sb="8" eb="10">
      <t>トウキュウ</t>
    </rPh>
    <rPh sb="12" eb="14">
      <t>ガイヘキ</t>
    </rPh>
    <rPh sb="14" eb="17">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</si>
  <si>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</si>
  <si>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</si>
  <si>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９－２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</si>
  <si>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９－２　共同住宅等のみ適用</t>
    <rPh sb="4" eb="6">
      <t>キョウドウ</t>
    </rPh>
    <rPh sb="6" eb="8">
      <t>ジュウタク</t>
    </rPh>
    <rPh sb="8" eb="9">
      <t>トウ</t>
    </rPh>
    <rPh sb="11" eb="13">
      <t>テキヨウ</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</si>
  <si>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</si>
  <si>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</si>
  <si>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正</t>
    <rPh sb="0" eb="1">
      <t>セイ</t>
    </rPh>
    <phoneticPr fontId="1"/>
  </si>
  <si>
    <t>副</t>
    <rPh sb="0" eb="1">
      <t>フク</t>
    </rPh>
    <phoneticPr fontId="1"/>
  </si>
  <si>
    <t>（第二面）</t>
  </si>
  <si>
    <t>【２．代理者】</t>
    <phoneticPr fontId="1"/>
  </si>
  <si>
    <t>建築士</t>
  </si>
  <si>
    <t>登録</t>
  </si>
  <si>
    <t>建築士事務所</t>
    <rPh sb="3" eb="6">
      <t>ジムショ</t>
    </rPh>
    <phoneticPr fontId="1"/>
  </si>
  <si>
    <t>知事登録</t>
    <rPh sb="0" eb="2">
      <t>チジ</t>
    </rPh>
    <phoneticPr fontId="1"/>
  </si>
  <si>
    <t>【１．地名地番】</t>
    <rPh sb="3" eb="5">
      <t>チメイ</t>
    </rPh>
    <rPh sb="5" eb="7">
      <t>チバン</t>
    </rPh>
    <phoneticPr fontId="1"/>
  </si>
  <si>
    <t>（第一面）</t>
    <rPh sb="1" eb="2">
      <t>ダイ</t>
    </rPh>
    <rPh sb="2" eb="3">
      <t>イチ</t>
    </rPh>
    <rPh sb="3" eb="4">
      <t>メン</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</si>
  <si>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</si>
  <si>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</si>
  <si>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phoneticPr fontId="1"/>
  </si>
  <si>
    <t>申請受理者氏名</t>
    <rPh sb="0" eb="2">
      <t>シンセイ</t>
    </rPh>
    <rPh sb="2" eb="5">
      <t>ジュリシャ</t>
    </rPh>
    <rPh sb="5" eb="7">
      <t>シメイ</t>
    </rPh>
    <phoneticPr fontId="1"/>
  </si>
  <si>
    <t>第京機構　　　　　設　　　00－　　　　　　号</t>
    <phoneticPr fontId="1"/>
  </si>
  <si>
    <t>※手数料欄</t>
    <rPh sb="1" eb="4">
      <t>テスウリョウ</t>
    </rPh>
    <rPh sb="4" eb="5">
      <t>ラン</t>
    </rPh>
    <phoneticPr fontId="1"/>
  </si>
  <si>
    <t>第京機構　　　　　建　　　00－　　　　　　号</t>
    <rPh sb="9" eb="10">
      <t>タツル</t>
    </rPh>
    <phoneticPr fontId="1"/>
  </si>
  <si>
    <t>Ｒ　　　　　年　　　　　月　　　　　日</t>
    <rPh sb="6" eb="7">
      <t>ネン</t>
    </rPh>
    <rPh sb="12" eb="13">
      <t>ツキ</t>
    </rPh>
    <rPh sb="18" eb="19">
      <t>ニチ</t>
    </rPh>
    <phoneticPr fontId="1"/>
  </si>
  <si>
    <t>工事施工者の氏名又は名称</t>
    <rPh sb="0" eb="5">
      <t>コウジセコウシャ</t>
    </rPh>
    <rPh sb="6" eb="8">
      <t>シメイ</t>
    </rPh>
    <rPh sb="8" eb="9">
      <t>マタ</t>
    </rPh>
    <rPh sb="10" eb="12">
      <t>メイショウ</t>
    </rPh>
    <phoneticPr fontId="1"/>
  </si>
  <si>
    <t>工事監理者の氏名</t>
    <rPh sb="0" eb="5">
      <t>コウジカンリシャ</t>
    </rPh>
    <rPh sb="6" eb="8">
      <t>シメイ</t>
    </rPh>
    <phoneticPr fontId="1"/>
  </si>
  <si>
    <t>申請者等の概要</t>
    <rPh sb="0" eb="3">
      <t>シンセイシャ</t>
    </rPh>
    <rPh sb="3" eb="4">
      <t>ナド</t>
    </rPh>
    <rPh sb="5" eb="7">
      <t>ガイヨウ</t>
    </rPh>
    <phoneticPr fontId="1"/>
  </si>
  <si>
    <t>【１．申請者】</t>
    <rPh sb="3" eb="6">
      <t>シンセイシャ</t>
    </rPh>
    <phoneticPr fontId="1"/>
  </si>
  <si>
    <t>【３．建築主】</t>
    <rPh sb="3" eb="6">
      <t>ケンチクヌシ</t>
    </rPh>
    <phoneticPr fontId="1"/>
  </si>
  <si>
    <t>【４．設計者】</t>
    <phoneticPr fontId="1"/>
  </si>
  <si>
    <t>（第二面別紙）</t>
    <rPh sb="4" eb="6">
      <t>ベッシ</t>
    </rPh>
    <phoneticPr fontId="1"/>
  </si>
  <si>
    <t>【５．工事監理者】</t>
    <rPh sb="3" eb="5">
      <t>コウジ</t>
    </rPh>
    <rPh sb="5" eb="8">
      <t>カンリシャ</t>
    </rPh>
    <phoneticPr fontId="1"/>
  </si>
  <si>
    <t>【６．工事施工者】</t>
    <rPh sb="3" eb="5">
      <t>コウジ</t>
    </rPh>
    <rPh sb="5" eb="7">
      <t>セコウ</t>
    </rPh>
    <rPh sb="7" eb="8">
      <t>シャ</t>
    </rPh>
    <phoneticPr fontId="1"/>
  </si>
  <si>
    <t>【氏名のフリガナ】</t>
    <phoneticPr fontId="1"/>
  </si>
  <si>
    <t>【氏名又は名称】</t>
    <rPh sb="3" eb="4">
      <t>マタ</t>
    </rPh>
    <rPh sb="5" eb="7">
      <t>メイショウ</t>
    </rPh>
    <phoneticPr fontId="1"/>
  </si>
  <si>
    <t>【郵便番号】</t>
    <phoneticPr fontId="1"/>
  </si>
  <si>
    <t>【住所】</t>
    <phoneticPr fontId="1"/>
  </si>
  <si>
    <t>【電話番号】</t>
    <phoneticPr fontId="1"/>
  </si>
  <si>
    <t>【資格】</t>
    <phoneticPr fontId="1"/>
  </si>
  <si>
    <t>【氏名】</t>
    <phoneticPr fontId="1"/>
  </si>
  <si>
    <t>【所在地】</t>
    <rPh sb="1" eb="4">
      <t>ショザイチ</t>
    </rPh>
    <phoneticPr fontId="1"/>
  </si>
  <si>
    <t>【建築士事務所名】</t>
    <phoneticPr fontId="1"/>
  </si>
  <si>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</si>
  <si>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【８．備考】</t>
    <rPh sb="3" eb="5">
      <t>ビコウ</t>
    </rPh>
    <phoneticPr fontId="1"/>
  </si>
  <si>
    <t>６－３　建設評価のみの選択項目</t>
    <rPh sb="4" eb="8">
      <t>ケンセツヒョウカ</t>
    </rPh>
    <rPh sb="11" eb="13">
      <t>センタク</t>
    </rPh>
    <rPh sb="13" eb="15">
      <t>コウモク</t>
    </rPh>
    <phoneticPr fontId="1"/>
  </si>
  <si>
    <t>要</t>
    <rPh sb="0" eb="1">
      <t>ヨウ</t>
    </rPh>
    <phoneticPr fontId="1"/>
  </si>
  <si>
    <t>否</t>
    <rPh sb="0" eb="1">
      <t>ヒ</t>
    </rPh>
    <phoneticPr fontId="1"/>
  </si>
  <si>
    <t>申請者等の追加</t>
    <rPh sb="0" eb="3">
      <t>シンセイシャ</t>
    </rPh>
    <rPh sb="3" eb="4">
      <t>トウ</t>
    </rPh>
    <rPh sb="5" eb="7">
      <t>ツイカ</t>
    </rPh>
    <phoneticPr fontId="1"/>
  </si>
  <si>
    <t>（第三面）</t>
    <rPh sb="2" eb="3">
      <t>サン</t>
    </rPh>
    <phoneticPr fontId="1"/>
  </si>
  <si>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</si>
  <si>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1"/>
  </si>
  <si>
    <t>【７．備考】</t>
    <rPh sb="3" eb="5">
      <t>ビコウ</t>
    </rPh>
    <phoneticPr fontId="1"/>
  </si>
  <si>
    <t>【地盤の液状化に関する情報提供】</t>
    <rPh sb="1" eb="3">
      <t>ジバン</t>
    </rPh>
    <rPh sb="4" eb="7">
      <t>エキジョウカ</t>
    </rPh>
    <rPh sb="8" eb="9">
      <t>カン</t>
    </rPh>
    <rPh sb="11" eb="13">
      <t>ジョウホウ</t>
    </rPh>
    <rPh sb="13" eb="15">
      <t>テイキョウ</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</si>
  <si>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</si>
  <si>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【２．追加の建築主】</t>
    <rPh sb="3" eb="5">
      <t>ツイカ</t>
    </rPh>
    <rPh sb="6" eb="8">
      <t>ケンチク</t>
    </rPh>
    <rPh sb="8" eb="9">
      <t>シュ</t>
    </rPh>
    <phoneticPr fontId="1"/>
  </si>
  <si>
    <t>【１．追加の申請者】</t>
    <rPh sb="3" eb="5">
      <t>ツイカ</t>
    </rPh>
    <rPh sb="6" eb="9">
      <t>シンセイシャ</t>
    </rPh>
    <phoneticPr fontId="1"/>
  </si>
  <si>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</si>
  <si>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【３．防火地域】</t>
    <rPh sb="3" eb="5">
      <t>ボウカ</t>
    </rPh>
    <rPh sb="5" eb="7">
      <t>チイキ</t>
    </rPh>
    <phoneticPr fontId="1"/>
  </si>
  <si>
    <t>【４．敷地面積】</t>
    <rPh sb="3" eb="5">
      <t>シキチ</t>
    </rPh>
    <rPh sb="5" eb="7">
      <t>メンセキ</t>
    </rPh>
    <phoneticPr fontId="1"/>
  </si>
  <si>
    <t>㎡</t>
    <phoneticPr fontId="1"/>
  </si>
  <si>
    <t>【５．建て方】</t>
    <rPh sb="3" eb="4">
      <t>タ</t>
    </rPh>
    <rPh sb="5" eb="6">
      <t>カタ</t>
    </rPh>
    <phoneticPr fontId="1"/>
  </si>
  <si>
    <t>【６．建築面積】</t>
    <rPh sb="3" eb="5">
      <t>ケンチク</t>
    </rPh>
    <rPh sb="5" eb="7">
      <t>メンセキ</t>
    </rPh>
    <phoneticPr fontId="1"/>
  </si>
  <si>
    <t>【７．延べ面積】</t>
    <rPh sb="3" eb="4">
      <t>ノ</t>
    </rPh>
    <rPh sb="5" eb="7">
      <t>メンセキ</t>
    </rPh>
    <phoneticPr fontId="1"/>
  </si>
  <si>
    <t>長期優良住宅の認定申請をする場合は■要を、それ以外は■否を選択してください。</t>
    <rPh sb="0" eb="2">
      <t>チョウキ</t>
    </rPh>
    <rPh sb="2" eb="6">
      <t>ユウリョウジュウタク</t>
    </rPh>
    <rPh sb="7" eb="11">
      <t>ニンテイシンセイ</t>
    </rPh>
    <rPh sb="14" eb="16">
      <t>バアイ</t>
    </rPh>
    <rPh sb="18" eb="19">
      <t>ヨウ</t>
    </rPh>
    <rPh sb="23" eb="25">
      <t>イガイ</t>
    </rPh>
    <rPh sb="27" eb="28">
      <t>ヒ</t>
    </rPh>
    <rPh sb="29" eb="31">
      <t>センタク</t>
    </rPh>
    <phoneticPr fontId="1"/>
  </si>
  <si>
    <t>【８．住戸の数】</t>
    <rPh sb="3" eb="4">
      <t>ジュウ</t>
    </rPh>
    <rPh sb="4" eb="5">
      <t>コ</t>
    </rPh>
    <rPh sb="6" eb="7">
      <t>スウ</t>
    </rPh>
    <phoneticPr fontId="1"/>
  </si>
  <si>
    <t>長期優良住宅の認定申請をする場合は、工事着手予定年月日及び認定申請予定年月日を記入してください。</t>
    <rPh sb="0" eb="2">
      <t>チョウキ</t>
    </rPh>
    <rPh sb="2" eb="6">
      <t>ユウリョウジュウタク</t>
    </rPh>
    <rPh sb="7" eb="11">
      <t>ニンテイシンセイ</t>
    </rPh>
    <rPh sb="14" eb="16">
      <t>バアイ</t>
    </rPh>
    <rPh sb="18" eb="20">
      <t>コウジ</t>
    </rPh>
    <rPh sb="20" eb="22">
      <t>チャクシュ</t>
    </rPh>
    <rPh sb="22" eb="27">
      <t>ヨテイネンガッピ</t>
    </rPh>
    <rPh sb="27" eb="28">
      <t>オヨ</t>
    </rPh>
    <rPh sb="29" eb="33">
      <t>ニンテイシンセイ</t>
    </rPh>
    <rPh sb="33" eb="35">
      <t>ヨテイ</t>
    </rPh>
    <rPh sb="35" eb="38">
      <t>ネンガッピ</t>
    </rPh>
    <rPh sb="39" eb="41">
      <t>キニュウ</t>
    </rPh>
    <phoneticPr fontId="1"/>
  </si>
  <si>
    <t>長期優良住宅の認定申請をする場合は、各階の床面積を記入してください。</t>
    <rPh sb="0" eb="6">
      <t>チョウキユウリョウジュウタク</t>
    </rPh>
    <rPh sb="7" eb="9">
      <t>ニンテイ</t>
    </rPh>
    <rPh sb="9" eb="11">
      <t>シンセイ</t>
    </rPh>
    <rPh sb="14" eb="16">
      <t>バアイ</t>
    </rPh>
    <rPh sb="18" eb="20">
      <t>カクカイ</t>
    </rPh>
    <rPh sb="21" eb="24">
      <t>ユカメンセキ</t>
    </rPh>
    <rPh sb="25" eb="27">
      <t>キニュウ</t>
    </rPh>
    <phoneticPr fontId="1"/>
  </si>
  <si>
    <t>【９．建築物の高さ等】</t>
    <rPh sb="3" eb="6">
      <t>ケンチクブツ</t>
    </rPh>
    <rPh sb="7" eb="8">
      <t>タカ</t>
    </rPh>
    <rPh sb="9" eb="10">
      <t>ナド</t>
    </rPh>
    <phoneticPr fontId="1"/>
  </si>
  <si>
    <t>【10．利用関係】</t>
    <rPh sb="4" eb="6">
      <t>リヨウ</t>
    </rPh>
    <rPh sb="6" eb="8">
      <t>カンケイ</t>
    </rPh>
    <phoneticPr fontId="1"/>
  </si>
  <si>
    <t>【11．その他必要な事項】</t>
    <rPh sb="6" eb="7">
      <t>ホカ</t>
    </rPh>
    <rPh sb="7" eb="9">
      <t>ヒツヨウ</t>
    </rPh>
    <rPh sb="10" eb="12">
      <t>ジコウ</t>
    </rPh>
    <phoneticPr fontId="1"/>
  </si>
  <si>
    <t>【12．備考】</t>
    <rPh sb="4" eb="6">
      <t>ビコウ</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</si>
  <si>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</si>
  <si>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申請する工事の概要</t>
    <phoneticPr fontId="1"/>
  </si>
  <si>
    <t>【１．建築場所】</t>
    <rPh sb="3" eb="5">
      <t>ケンチク</t>
    </rPh>
    <rPh sb="5" eb="7">
      <t>バショ</t>
    </rPh>
    <phoneticPr fontId="1"/>
  </si>
  <si>
    <t>【２．設計住宅性能評価書の交付番号】</t>
    <rPh sb="3" eb="5">
      <t>セッケイ</t>
    </rPh>
    <rPh sb="5" eb="7">
      <t>ジュウタク</t>
    </rPh>
    <rPh sb="7" eb="9">
      <t>セイノウ</t>
    </rPh>
    <rPh sb="9" eb="12">
      <t>ヒョウカショ</t>
    </rPh>
    <rPh sb="13" eb="15">
      <t>コウフ</t>
    </rPh>
    <rPh sb="15" eb="17">
      <t>バンゴウ</t>
    </rPh>
    <phoneticPr fontId="1"/>
  </si>
  <si>
    <t>【３．設計住宅性能評価書交付年月日】</t>
    <rPh sb="3" eb="5">
      <t>セッケイ</t>
    </rPh>
    <rPh sb="5" eb="7">
      <t>ジュウタク</t>
    </rPh>
    <rPh sb="7" eb="9">
      <t>セイノウ</t>
    </rPh>
    <rPh sb="9" eb="12">
      <t>ヒョウカショ</t>
    </rPh>
    <rPh sb="12" eb="14">
      <t>コウフ</t>
    </rPh>
    <rPh sb="14" eb="17">
      <t>ネンガッピ</t>
    </rPh>
    <phoneticPr fontId="1"/>
  </si>
  <si>
    <t>第　037-00-</t>
    <phoneticPr fontId="1"/>
  </si>
  <si>
    <t>【４．設計住宅性能評価書交付者】</t>
    <rPh sb="3" eb="5">
      <t>セッケイ</t>
    </rPh>
    <rPh sb="5" eb="7">
      <t>ジュウタク</t>
    </rPh>
    <rPh sb="7" eb="9">
      <t>セイノウ</t>
    </rPh>
    <rPh sb="9" eb="12">
      <t>ヒョウカショ</t>
    </rPh>
    <rPh sb="12" eb="14">
      <t>コウフ</t>
    </rPh>
    <rPh sb="14" eb="15">
      <t>シャ</t>
    </rPh>
    <phoneticPr fontId="1"/>
  </si>
  <si>
    <t>【５．確認済証番号】</t>
    <rPh sb="3" eb="5">
      <t>カクニン</t>
    </rPh>
    <rPh sb="5" eb="6">
      <t>スミ</t>
    </rPh>
    <rPh sb="6" eb="7">
      <t>ショウ</t>
    </rPh>
    <rPh sb="7" eb="9">
      <t>バンゴウ</t>
    </rPh>
    <phoneticPr fontId="1"/>
  </si>
  <si>
    <t>【６．確認済証交付年月日】</t>
    <rPh sb="3" eb="5">
      <t>カクニン</t>
    </rPh>
    <rPh sb="5" eb="6">
      <t>スミ</t>
    </rPh>
    <rPh sb="6" eb="7">
      <t>ショウ</t>
    </rPh>
    <rPh sb="7" eb="9">
      <t>コウフ</t>
    </rPh>
    <rPh sb="9" eb="12">
      <t>ネンガッピ</t>
    </rPh>
    <phoneticPr fontId="1"/>
  </si>
  <si>
    <t>【７．確認済証交付者】</t>
    <rPh sb="3" eb="5">
      <t>カクニン</t>
    </rPh>
    <rPh sb="5" eb="6">
      <t>スミ</t>
    </rPh>
    <rPh sb="6" eb="7">
      <t>ショウ</t>
    </rPh>
    <rPh sb="7" eb="9">
      <t>コウフ</t>
    </rPh>
    <rPh sb="9" eb="10">
      <t>シャ</t>
    </rPh>
    <phoneticPr fontId="1"/>
  </si>
  <si>
    <t>【８．工事着手（予定）年月日】</t>
    <rPh sb="3" eb="5">
      <t>コウジ</t>
    </rPh>
    <rPh sb="5" eb="7">
      <t>チャクシュ</t>
    </rPh>
    <rPh sb="8" eb="10">
      <t>ヨテイ</t>
    </rPh>
    <rPh sb="11" eb="14">
      <t>ネンガッピ</t>
    </rPh>
    <phoneticPr fontId="1"/>
  </si>
  <si>
    <t>【９．工事完了予定年月日】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</si>
  <si>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</si>
  <si>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委任状</t>
    <rPh sb="0" eb="3">
      <t>イニンジョウ</t>
    </rPh>
    <phoneticPr fontId="1"/>
  </si>
  <si>
    <t>【代理者】</t>
    <rPh sb="1" eb="3">
      <t>ダイリ</t>
    </rPh>
    <rPh sb="3" eb="4">
      <t>シャ</t>
    </rPh>
    <phoneticPr fontId="1"/>
  </si>
  <si>
    <t>　【建築士事務所】</t>
    <rPh sb="2" eb="4">
      <t>ケンチク</t>
    </rPh>
    <rPh sb="4" eb="5">
      <t>シ</t>
    </rPh>
    <rPh sb="5" eb="7">
      <t>ジム</t>
    </rPh>
    <rPh sb="7" eb="8">
      <t>ショ</t>
    </rPh>
    <phoneticPr fontId="1"/>
  </si>
  <si>
    <t>　【氏名】</t>
    <rPh sb="2" eb="4">
      <t>シメイ</t>
    </rPh>
    <phoneticPr fontId="1"/>
  </si>
  <si>
    <t>訂正及び登録住宅性能評価機関から交付される文書の受領に関する手続き及び交付される</t>
    <phoneticPr fontId="1"/>
  </si>
  <si>
    <t>文書の受領の権限を委任します。</t>
    <phoneticPr fontId="1"/>
  </si>
  <si>
    <t>【物件名称】</t>
    <rPh sb="1" eb="5">
      <t>ブッケンメイショウ</t>
    </rPh>
    <phoneticPr fontId="1"/>
  </si>
  <si>
    <t>【地名地番】</t>
    <rPh sb="1" eb="3">
      <t>チメイ</t>
    </rPh>
    <rPh sb="3" eb="5">
      <t>チバン</t>
    </rPh>
    <phoneticPr fontId="1"/>
  </si>
  <si>
    <t>年</t>
    <phoneticPr fontId="1"/>
  </si>
  <si>
    <t>月</t>
    <phoneticPr fontId="1"/>
  </si>
  <si>
    <t>日</t>
    <phoneticPr fontId="1"/>
  </si>
  <si>
    <t>【委任者】</t>
    <rPh sb="1" eb="3">
      <t>イニン</t>
    </rPh>
    <rPh sb="3" eb="4">
      <t>シャ</t>
    </rPh>
    <phoneticPr fontId="1"/>
  </si>
  <si>
    <t>　【住所】</t>
    <rPh sb="2" eb="4">
      <t>ジュウショ</t>
    </rPh>
    <phoneticPr fontId="1"/>
  </si>
  <si>
    <t>　上記の者を代理者と定め、下記の建築物について、住宅の品質確保の促進等に関する法律</t>
    <rPh sb="1" eb="3">
      <t>ジョウキ</t>
    </rPh>
    <rPh sb="4" eb="5">
      <t>モノ</t>
    </rPh>
    <rPh sb="6" eb="8">
      <t>ダイリ</t>
    </rPh>
    <rPh sb="8" eb="9">
      <t>シャ</t>
    </rPh>
    <rPh sb="10" eb="11">
      <t>サダ</t>
    </rPh>
    <rPh sb="13" eb="15">
      <t>カキ</t>
    </rPh>
    <rPh sb="16" eb="19">
      <t>ケンチクブツ</t>
    </rPh>
    <rPh sb="24" eb="26">
      <t>ジュウタク</t>
    </rPh>
    <rPh sb="27" eb="29">
      <t>ヒンシツ</t>
    </rPh>
    <rPh sb="29" eb="31">
      <t>カクホ</t>
    </rPh>
    <rPh sb="32" eb="35">
      <t>ソクシントウ</t>
    </rPh>
    <rPh sb="36" eb="37">
      <t>カン</t>
    </rPh>
    <rPh sb="39" eb="41">
      <t>ホウリツ</t>
    </rPh>
    <phoneticPr fontId="1"/>
  </si>
  <si>
    <t>第５条第１項の規定による設計住宅性能評価の申請業務に関する手続き、提出図書の作成、</t>
    <rPh sb="7" eb="9">
      <t>キテイ</t>
    </rPh>
    <rPh sb="12" eb="16">
      <t>セッケイジュウタク</t>
    </rPh>
    <rPh sb="16" eb="18">
      <t>セイノウ</t>
    </rPh>
    <rPh sb="18" eb="20">
      <t>ヒョウカ</t>
    </rPh>
    <rPh sb="21" eb="23">
      <t>シンセイ</t>
    </rPh>
    <phoneticPr fontId="1"/>
  </si>
  <si>
    <t>第５条第１項の規定による建設住宅性能評価の申請業務に関する手続き、提出図書の作成、</t>
    <rPh sb="7" eb="9">
      <t>キテイ</t>
    </rPh>
    <rPh sb="12" eb="14">
      <t>ケンセツ</t>
    </rPh>
    <rPh sb="14" eb="16">
      <t>ジュウタク</t>
    </rPh>
    <rPh sb="16" eb="18">
      <t>セイノウ</t>
    </rPh>
    <rPh sb="18" eb="20">
      <t>ヒョウカ</t>
    </rPh>
    <rPh sb="21" eb="23">
      <t>シンセイ</t>
    </rPh>
    <phoneticPr fontId="1"/>
  </si>
  <si>
    <t>変更設計住宅性能評価申請書</t>
    <rPh sb="2" eb="4">
      <t>セッケイ</t>
    </rPh>
    <rPh sb="4" eb="6">
      <t>ジュウタク</t>
    </rPh>
    <rPh sb="6" eb="8">
      <t>セイノウ</t>
    </rPh>
    <rPh sb="8" eb="10">
      <t>ヒョウカ</t>
    </rPh>
    <rPh sb="10" eb="12">
      <t>シンセイ</t>
    </rPh>
    <rPh sb="12" eb="13">
      <t>ショ</t>
    </rPh>
    <phoneticPr fontId="1"/>
  </si>
  <si>
    <t>第五号様式（第三条関係）</t>
    <rPh sb="0" eb="1">
      <t>ダイ</t>
    </rPh>
    <rPh sb="3" eb="5">
      <t>ヨウシキ</t>
    </rPh>
    <rPh sb="6" eb="7">
      <t>ダイ</t>
    </rPh>
    <rPh sb="7" eb="8">
      <t>3</t>
    </rPh>
    <rPh sb="8" eb="9">
      <t>ジョウ</t>
    </rPh>
    <rPh sb="9" eb="11">
      <t>カンケイ</t>
    </rPh>
    <phoneticPr fontId="1"/>
  </si>
  <si>
    <t>　住宅の品質確保の促進等に関する法律施行規則第３条第１項の規定に基づき、変更設計住宅性能</t>
    <rPh sb="1" eb="3">
      <t>ジュウタク</t>
    </rPh>
    <rPh sb="4" eb="6">
      <t>ヒンシツ</t>
    </rPh>
    <rPh sb="6" eb="8">
      <t>カクホ</t>
    </rPh>
    <rPh sb="9" eb="11">
      <t>ソクシン</t>
    </rPh>
    <rPh sb="11" eb="12">
      <t>トウ</t>
    </rPh>
    <rPh sb="13" eb="14">
      <t>カン</t>
    </rPh>
    <rPh sb="16" eb="18">
      <t>ホウリツ</t>
    </rPh>
    <rPh sb="18" eb="20">
      <t>シコウ</t>
    </rPh>
    <rPh sb="20" eb="22">
      <t>キソク</t>
    </rPh>
    <rPh sb="22" eb="23">
      <t>ダイ</t>
    </rPh>
    <rPh sb="24" eb="25">
      <t>ジョウ</t>
    </rPh>
    <rPh sb="25" eb="26">
      <t>ダイ</t>
    </rPh>
    <rPh sb="27" eb="28">
      <t>コウ</t>
    </rPh>
    <rPh sb="29" eb="31">
      <t>キテイ</t>
    </rPh>
    <rPh sb="32" eb="33">
      <t>モト</t>
    </rPh>
    <rPh sb="36" eb="38">
      <t>ヘンコウ</t>
    </rPh>
    <rPh sb="38" eb="40">
      <t>セッケイ</t>
    </rPh>
    <rPh sb="40" eb="42">
      <t>ジュウタク</t>
    </rPh>
    <rPh sb="42" eb="44">
      <t>セイノウ</t>
    </rPh>
    <phoneticPr fontId="1"/>
  </si>
  <si>
    <t>　評価を申請します。この申請書及び添付図書に記載の事項は、事実に相違ありません。</t>
    <rPh sb="12" eb="14">
      <t>シンセイ</t>
    </rPh>
    <rPh sb="14" eb="15">
      <t>ショ</t>
    </rPh>
    <rPh sb="15" eb="16">
      <t>オヨ</t>
    </rPh>
    <rPh sb="17" eb="19">
      <t>テンプ</t>
    </rPh>
    <rPh sb="19" eb="21">
      <t>トショ</t>
    </rPh>
    <rPh sb="22" eb="24">
      <t>キサイ</t>
    </rPh>
    <rPh sb="25" eb="27">
      <t>ジコウ</t>
    </rPh>
    <rPh sb="29" eb="31">
      <t>ジジツ</t>
    </rPh>
    <rPh sb="32" eb="34">
      <t>ソウイ</t>
    </rPh>
    <phoneticPr fontId="1"/>
  </si>
  <si>
    <t>【計画を変更する住宅の直前の設計住宅性能評価】</t>
    <phoneticPr fontId="1"/>
  </si>
  <si>
    <t>1．設計住宅性能評価書交付番号</t>
    <phoneticPr fontId="1"/>
  </si>
  <si>
    <t>2．設計住宅性能評価書交付年月日</t>
    <phoneticPr fontId="1"/>
  </si>
  <si>
    <t>3．設計住宅性能評価書交付者</t>
    <phoneticPr fontId="1"/>
  </si>
  <si>
    <t>4．変更の概要</t>
    <phoneticPr fontId="1"/>
  </si>
  <si>
    <t>（内装下地張り直前の工事完了時）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</si>
</sst>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_);[Red]\(0.00\)"/>
    <numFmt numFmtId="178" formatCode="0.00_ "/>
  </numFmts>
  <fonts count="19"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b/>
      <sz val="12"/>
      <color indexed="81"/>
      <name val="ＭＳ Ｐゴシック"/>
      <family val="3"/>
      <charset val="128"/>
    </font>
    <font>
      <sz val="12"/>
      <color indexed="81"/>
      <name val="ＭＳ Ｐゴシック"/>
      <family val="3"/>
      <charset val="128"/>
    </font>
    <font>
      <b/>
      <sz val="8"/>
      <color indexed="81"/>
      <name val="ＭＳ Ｐゴシック"/>
      <family val="3"/>
      <charset val="128"/>
    </font>
    <font>
      <sz val="8"/>
      <color indexed="81"/>
      <name val="ＭＳ Ｐゴシック"/>
      <family val="3"/>
      <charset val="128"/>
    </font>
    <font>
      <sz val="10"/>
      <name val="HGPｺﾞｼｯｸM"/>
      <family val="3"/>
      <charset val="128"/>
    </font>
    <font>
      <sz val="11"/>
      <name val="HGPｺﾞｼｯｸM"/>
      <family val="3"/>
      <charset val="128"/>
    </font>
    <font>
      <sz val="12"/>
      <name val="HGPｺﾞｼｯｸM"/>
      <family val="3"/>
      <charset val="128"/>
    </font>
    <font>
      <sz val="8"/>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HGSｺﾞｼｯｸM"/>
      <family val="3"/>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1">
    <xf numFmtId="0" fontId="0" fillId="0" borderId="0"/>
    <xf numFmtId="0" fontId="3" fillId="0" borderId="0"/>
    <xf numFmtId="0" fontId="2" fillId="0" borderId="0"/>
    <xf numFmtId="0" fontId="2" fillId="0" borderId="0"/>
    <xf numFmtId="0" fontId="4" fillId="0" borderId="0"/>
    <xf numFmtId="0" fontId="2" fillId="0" borderId="0"/>
    <xf numFmtId="0" fontId="2" fillId="0" borderId="0"/>
    <xf numFmtId="0" fontId="2" fillId="0" borderId="0"/>
    <xf numFmtId="0" fontId="3" fillId="0" borderId="0"/>
    <xf numFmtId="0" fontId="3" fillId="0" borderId="0"/>
    <xf numFmtId="0" fontId="3" fillId="0" borderId="0"/>
  </cellStyleXfs>
  <cellXfs count="204">
    <xf numFmtId="0" fontId="0" fillId="0" borderId="0" xfId="0"/>
    <xf numFmtId="0" fontId="11" fillId="0" borderId="0" xfId="2" applyFont="1" applyAlignment="1">
      <alignment vertical="center"/>
    </xf>
    <xf numFmtId="0" fontId="11" fillId="0" borderId="0" xfId="2" applyFont="1" applyAlignment="1">
      <alignment horizontal="justify" vertical="center"/>
    </xf>
    <xf numFmtId="0" fontId="11" fillId="0" borderId="0" xfId="2" applyFont="1" applyAlignment="1">
      <alignment horizontal="right" vertical="center"/>
    </xf>
    <xf numFmtId="0" fontId="10" fillId="0" borderId="0" xfId="4" applyFont="1" applyAlignment="1">
      <alignment vertical="center"/>
    </xf>
    <xf numFmtId="0" fontId="10" fillId="0" borderId="13" xfId="4" applyFont="1" applyBorder="1" applyAlignment="1">
      <alignment horizontal="center" vertical="center"/>
    </xf>
    <xf numFmtId="0" fontId="10" fillId="2" borderId="1" xfId="4" applyFont="1" applyFill="1" applyBorder="1" applyAlignment="1" applyProtection="1">
      <alignment horizontal="center" vertical="center" shrinkToFit="1"/>
      <protection locked="0"/>
    </xf>
    <xf numFmtId="0" fontId="10" fillId="2" borderId="13" xfId="4" applyFont="1" applyFill="1" applyBorder="1" applyAlignment="1" applyProtection="1">
      <alignment horizontal="center" vertical="center" shrinkToFit="1"/>
      <protection locked="0"/>
    </xf>
    <xf numFmtId="0" fontId="10" fillId="2" borderId="3" xfId="4" applyFont="1" applyFill="1" applyBorder="1" applyAlignment="1" applyProtection="1">
      <alignment horizontal="center" vertical="center" shrinkToFit="1"/>
      <protection locked="0"/>
    </xf>
    <xf numFmtId="0" fontId="10" fillId="0" borderId="2" xfId="4" applyFont="1" applyBorder="1" applyAlignment="1">
      <alignment vertical="center"/>
    </xf>
    <xf numFmtId="0" fontId="10" fillId="0" borderId="3" xfId="4" applyFont="1" applyBorder="1" applyAlignment="1">
      <alignment vertical="center"/>
    </xf>
    <xf numFmtId="0" fontId="10" fillId="2" borderId="2" xfId="4" applyFont="1" applyFill="1" applyBorder="1" applyAlignment="1" applyProtection="1">
      <alignment horizontal="center" vertical="center" shrinkToFit="1"/>
      <protection locked="0"/>
    </xf>
    <xf numFmtId="0" fontId="10" fillId="2" borderId="11" xfId="4" applyFont="1" applyFill="1" applyBorder="1" applyAlignment="1" applyProtection="1">
      <alignment horizontal="center" vertical="center" shrinkToFit="1"/>
      <protection locked="0"/>
    </xf>
    <xf numFmtId="0" fontId="10" fillId="2" borderId="15" xfId="4" applyFont="1" applyFill="1" applyBorder="1" applyAlignment="1" applyProtection="1">
      <alignment horizontal="center" vertical="center" shrinkToFit="1"/>
      <protection locked="0"/>
    </xf>
    <xf numFmtId="0" fontId="10" fillId="0" borderId="10" xfId="4" applyFont="1" applyBorder="1" applyAlignment="1">
      <alignment vertical="center"/>
    </xf>
    <xf numFmtId="0" fontId="10" fillId="0" borderId="11" xfId="4" applyFont="1" applyBorder="1" applyAlignment="1">
      <alignment vertical="center"/>
    </xf>
    <xf numFmtId="0" fontId="10" fillId="2" borderId="10" xfId="4" applyFont="1" applyFill="1" applyBorder="1" applyAlignment="1" applyProtection="1">
      <alignment horizontal="center" vertical="center" shrinkToFit="1"/>
      <protection locked="0"/>
    </xf>
    <xf numFmtId="0" fontId="10" fillId="2" borderId="9" xfId="4" applyFont="1" applyFill="1" applyBorder="1" applyAlignment="1" applyProtection="1">
      <alignment horizontal="center" vertical="center" shrinkToFit="1"/>
      <protection locked="0"/>
    </xf>
    <xf numFmtId="0" fontId="10" fillId="0" borderId="0" xfId="4" applyFont="1" applyAlignment="1">
      <alignment horizontal="right" vertical="center"/>
    </xf>
    <xf numFmtId="0" fontId="11" fillId="0" borderId="0" xfId="0" applyFont="1" applyAlignment="1">
      <alignment vertical="center"/>
    </xf>
    <xf numFmtId="0" fontId="11" fillId="0" borderId="0" xfId="2" applyFont="1" applyAlignment="1">
      <alignment horizontal="center" vertical="center"/>
    </xf>
    <xf numFmtId="0" fontId="11" fillId="0" borderId="0" xfId="2" applyFont="1" applyAlignment="1">
      <alignment horizontal="left" vertical="center" wrapText="1"/>
    </xf>
    <xf numFmtId="0" fontId="11" fillId="0" borderId="0" xfId="2" applyFont="1" applyAlignment="1">
      <alignment horizontal="left" vertical="center"/>
    </xf>
    <xf numFmtId="0" fontId="11" fillId="2" borderId="0" xfId="5" applyFont="1" applyFill="1" applyAlignment="1" applyProtection="1">
      <alignment horizontal="center" vertical="center"/>
      <protection locked="0"/>
    </xf>
    <xf numFmtId="0" fontId="11" fillId="0" borderId="0" xfId="6" applyFont="1" applyAlignment="1">
      <alignment vertical="center"/>
    </xf>
    <xf numFmtId="0" fontId="11" fillId="0" borderId="0" xfId="7" applyFont="1" applyAlignment="1">
      <alignment vertical="center"/>
    </xf>
    <xf numFmtId="0" fontId="11" fillId="0" borderId="0" xfId="8" applyFont="1" applyAlignment="1">
      <alignment vertical="center"/>
    </xf>
    <xf numFmtId="0" fontId="11" fillId="0" borderId="0" xfId="7" applyFont="1" applyAlignment="1">
      <alignment horizontal="centerContinuous" vertical="center"/>
    </xf>
    <xf numFmtId="0" fontId="11" fillId="0" borderId="10" xfId="8" applyFont="1" applyBorder="1" applyAlignment="1">
      <alignment vertical="center"/>
    </xf>
    <xf numFmtId="0" fontId="11" fillId="0" borderId="0" xfId="8" applyFont="1" applyAlignment="1">
      <alignment horizontal="left" vertical="center"/>
    </xf>
    <xf numFmtId="0" fontId="11" fillId="0" borderId="0" xfId="8" applyFont="1" applyAlignment="1">
      <alignment horizontal="left" vertical="center" shrinkToFit="1"/>
    </xf>
    <xf numFmtId="0" fontId="11" fillId="0" borderId="0" xfId="7" applyFont="1" applyAlignment="1">
      <alignment vertical="center" shrinkToFit="1"/>
    </xf>
    <xf numFmtId="0" fontId="11" fillId="0" borderId="5" xfId="8" applyFont="1" applyBorder="1" applyAlignment="1">
      <alignment vertical="center"/>
    </xf>
    <xf numFmtId="0" fontId="16" fillId="0" borderId="0" xfId="8" applyFont="1" applyAlignment="1">
      <alignment vertical="center"/>
    </xf>
    <xf numFmtId="0" fontId="11" fillId="0" borderId="10" xfId="7" applyFont="1" applyBorder="1" applyAlignment="1">
      <alignment vertical="center"/>
    </xf>
    <xf numFmtId="0" fontId="11" fillId="4" borderId="0" xfId="8" applyFont="1" applyFill="1" applyAlignment="1" applyProtection="1">
      <alignment vertical="center"/>
      <protection locked="0"/>
    </xf>
    <xf numFmtId="0" fontId="11" fillId="0" borderId="5" xfId="7" applyFont="1" applyBorder="1" applyAlignment="1">
      <alignment vertical="center"/>
    </xf>
    <xf numFmtId="0" fontId="11" fillId="0" borderId="0" xfId="9" applyFont="1" applyAlignment="1">
      <alignment vertical="center"/>
    </xf>
    <xf numFmtId="0" fontId="11" fillId="0" borderId="0" xfId="4" applyFont="1" applyAlignment="1">
      <alignment vertical="center"/>
    </xf>
    <xf numFmtId="0" fontId="11" fillId="0" borderId="0" xfId="3" applyFont="1" applyAlignment="1">
      <alignment vertical="center"/>
    </xf>
    <xf numFmtId="0" fontId="11" fillId="0" borderId="0" xfId="3" applyFont="1" applyAlignment="1">
      <alignment horizontal="center" vertical="center"/>
    </xf>
    <xf numFmtId="0" fontId="11" fillId="0" borderId="0" xfId="3" applyFont="1" applyAlignment="1">
      <alignment horizontal="right" vertical="center"/>
    </xf>
    <xf numFmtId="0" fontId="11" fillId="0" borderId="0" xfId="5" applyFont="1" applyAlignment="1">
      <alignment vertical="center"/>
    </xf>
    <xf numFmtId="0" fontId="11" fillId="0" borderId="0" xfId="5" applyFont="1" applyAlignment="1">
      <alignment horizontal="right" vertical="center"/>
    </xf>
    <xf numFmtId="0" fontId="11" fillId="0" borderId="10" xfId="3" applyFont="1" applyBorder="1" applyAlignment="1">
      <alignment vertical="center"/>
    </xf>
    <xf numFmtId="0" fontId="11" fillId="0" borderId="0" xfId="3" applyFont="1" applyAlignment="1" applyProtection="1">
      <alignment horizontal="center" vertical="center"/>
      <protection locked="0"/>
    </xf>
    <xf numFmtId="0" fontId="11" fillId="0" borderId="0" xfId="3" applyFont="1" applyAlignment="1" applyProtection="1">
      <alignment vertical="center"/>
      <protection locked="0"/>
    </xf>
    <xf numFmtId="0" fontId="11" fillId="5" borderId="0" xfId="5" applyFont="1" applyFill="1" applyAlignment="1" applyProtection="1">
      <alignment horizontal="center" vertical="center"/>
      <protection locked="0"/>
    </xf>
    <xf numFmtId="0" fontId="11" fillId="0" borderId="5" xfId="3" applyFont="1" applyBorder="1" applyAlignment="1">
      <alignment vertical="center"/>
    </xf>
    <xf numFmtId="0" fontId="11" fillId="0" borderId="10" xfId="5" applyFont="1" applyBorder="1" applyAlignment="1">
      <alignment vertical="center"/>
    </xf>
    <xf numFmtId="0" fontId="11" fillId="0" borderId="0" xfId="5" applyFont="1" applyAlignment="1">
      <alignment horizontal="left" vertical="center"/>
    </xf>
    <xf numFmtId="0" fontId="11" fillId="0" borderId="0" xfId="5" applyFont="1" applyAlignment="1" applyProtection="1">
      <alignment horizontal="center" vertical="center" shrinkToFit="1"/>
      <protection locked="0"/>
    </xf>
    <xf numFmtId="0" fontId="11" fillId="0" borderId="0" xfId="5" applyFont="1" applyAlignment="1" applyProtection="1">
      <alignment horizontal="left" vertical="center"/>
      <protection locked="0"/>
    </xf>
    <xf numFmtId="0" fontId="11" fillId="0" borderId="0" xfId="5" applyFont="1" applyAlignment="1" applyProtection="1">
      <alignment horizontal="center" vertical="center"/>
      <protection locked="0"/>
    </xf>
    <xf numFmtId="0" fontId="11" fillId="0" borderId="0" xfId="3" applyFont="1" applyAlignment="1">
      <alignment vertical="center" shrinkToFit="1"/>
    </xf>
    <xf numFmtId="56" fontId="11" fillId="0" borderId="0" xfId="3" applyNumberFormat="1" applyFont="1" applyAlignment="1">
      <alignment vertical="center"/>
    </xf>
    <xf numFmtId="0" fontId="11" fillId="0" borderId="0" xfId="3" applyFont="1" applyAlignment="1">
      <alignment horizontal="centerContinuous" vertical="center"/>
    </xf>
    <xf numFmtId="0" fontId="15" fillId="0" borderId="0" xfId="7" applyFont="1" applyAlignment="1">
      <alignment horizontal="center" vertical="center"/>
    </xf>
    <xf numFmtId="0" fontId="11" fillId="0" borderId="0" xfId="6" applyFont="1" applyAlignment="1">
      <alignment horizontal="right" vertical="center"/>
    </xf>
    <xf numFmtId="0" fontId="11"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8" xfId="0"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0" fillId="0" borderId="7" xfId="0"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2" fillId="0" borderId="0" xfId="3" applyFont="1" applyAlignment="1">
      <alignment horizontal="centerContinuous" vertical="center"/>
    </xf>
    <xf numFmtId="0" fontId="11" fillId="0" borderId="0" xfId="3" applyFont="1" applyAlignment="1" applyProtection="1">
      <alignment vertical="center" shrinkToFit="1"/>
      <protection locked="0"/>
    </xf>
    <xf numFmtId="0" fontId="11" fillId="0" borderId="0" xfId="8" applyFont="1" applyAlignment="1">
      <alignment horizontal="right" vertical="center"/>
    </xf>
    <xf numFmtId="0" fontId="11" fillId="0" borderId="10" xfId="3" applyFont="1" applyBorder="1" applyAlignment="1">
      <alignment horizontal="right" vertical="center"/>
    </xf>
    <xf numFmtId="0" fontId="11" fillId="0" borderId="5" xfId="5" applyFont="1" applyBorder="1" applyAlignment="1">
      <alignment vertical="center"/>
    </xf>
    <xf numFmtId="0" fontId="11" fillId="0" borderId="5" xfId="8" applyFont="1" applyBorder="1" applyAlignment="1">
      <alignment horizontal="left" vertical="center" shrinkToFit="1"/>
    </xf>
    <xf numFmtId="0" fontId="11" fillId="0" borderId="0" xfId="0" applyFont="1" applyAlignment="1" applyProtection="1">
      <alignment horizontal="right" vertical="center" shrinkToFit="1"/>
      <protection locked="0"/>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3" applyFont="1" applyAlignment="1">
      <alignment horizontal="center" vertical="center" shrinkToFit="1"/>
    </xf>
    <xf numFmtId="0" fontId="11" fillId="0" borderId="5" xfId="3" applyFont="1" applyBorder="1" applyAlignment="1">
      <alignment horizontal="right" vertical="center"/>
    </xf>
    <xf numFmtId="0" fontId="11" fillId="0" borderId="0" xfId="3" applyFont="1" applyAlignment="1" applyProtection="1">
      <alignment horizontal="right" vertical="center"/>
      <protection locked="0"/>
    </xf>
    <xf numFmtId="0" fontId="11" fillId="0" borderId="0" xfId="10" applyFont="1" applyAlignment="1">
      <alignment vertical="center"/>
    </xf>
    <xf numFmtId="0" fontId="11" fillId="0" borderId="0" xfId="10" applyFont="1" applyAlignment="1">
      <alignment horizontal="left" vertical="center"/>
    </xf>
    <xf numFmtId="0" fontId="18" fillId="0" borderId="0" xfId="6" applyFont="1" applyAlignment="1">
      <alignment horizontal="right" vertical="center"/>
    </xf>
    <xf numFmtId="0" fontId="18" fillId="0" borderId="0" xfId="7" applyFont="1" applyAlignment="1">
      <alignment horizontal="right" vertical="center"/>
    </xf>
    <xf numFmtId="0" fontId="11" fillId="0" borderId="0" xfId="10" applyFont="1" applyAlignment="1">
      <alignment horizontal="right" vertical="center"/>
    </xf>
    <xf numFmtId="0" fontId="11" fillId="0" borderId="0" xfId="10" applyFont="1" applyAlignment="1">
      <alignment horizontal="center" vertical="center"/>
    </xf>
    <xf numFmtId="0" fontId="10" fillId="0" borderId="0" xfId="3" applyFont="1" applyAlignment="1">
      <alignment vertical="center"/>
    </xf>
    <xf numFmtId="0" fontId="14" fillId="0" borderId="16" xfId="6" applyFont="1" applyBorder="1" applyAlignment="1">
      <alignment horizontal="center" vertical="center"/>
    </xf>
    <xf numFmtId="0" fontId="15" fillId="0" borderId="17" xfId="7" applyFont="1" applyBorder="1" applyAlignment="1">
      <alignment horizontal="center" vertical="center"/>
    </xf>
    <xf numFmtId="0" fontId="15" fillId="0" borderId="18" xfId="7" applyFont="1" applyBorder="1" applyAlignment="1">
      <alignment horizontal="center" vertical="center"/>
    </xf>
    <xf numFmtId="0" fontId="15" fillId="0" borderId="19" xfId="7" applyFont="1" applyBorder="1" applyAlignment="1">
      <alignment horizontal="center" vertical="center"/>
    </xf>
    <xf numFmtId="0" fontId="0" fillId="4" borderId="0" xfId="6" applyFont="1" applyFill="1" applyAlignment="1" applyProtection="1">
      <alignment horizontal="left" vertical="center" shrinkToFit="1"/>
      <protection locked="0"/>
    </xf>
    <xf numFmtId="0" fontId="3" fillId="4" borderId="0" xfId="6" applyFont="1" applyFill="1" applyAlignment="1" applyProtection="1">
      <alignment horizontal="left" vertical="center" shrinkToFit="1"/>
      <protection locked="0"/>
    </xf>
    <xf numFmtId="0" fontId="0" fillId="4" borderId="0" xfId="6" applyFont="1" applyFill="1" applyAlignment="1" applyProtection="1">
      <alignment horizontal="center" vertical="center" shrinkToFit="1"/>
      <protection locked="0"/>
    </xf>
    <xf numFmtId="0" fontId="2" fillId="0" borderId="0" xfId="7" applyAlignment="1">
      <alignment vertical="center" shrinkToFit="1"/>
    </xf>
    <xf numFmtId="0" fontId="11" fillId="0" borderId="0" xfId="6" applyFont="1" applyAlignment="1" applyProtection="1">
      <alignment horizontal="left" vertical="center" shrinkToFit="1"/>
      <protection locked="0"/>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 fillId="2" borderId="0" xfId="5" applyFont="1" applyFill="1" applyAlignment="1" applyProtection="1">
      <alignment horizontal="center" vertical="center"/>
      <protection locked="0"/>
    </xf>
    <xf numFmtId="0" fontId="11"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1"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1" fillId="0" borderId="4" xfId="0" applyFont="1" applyBorder="1" applyAlignment="1">
      <alignment horizontal="left" vertical="center" indent="1"/>
    </xf>
    <xf numFmtId="0" fontId="0" fillId="0" borderId="5" xfId="0" applyBorder="1" applyAlignment="1">
      <alignment horizontal="left" vertical="center" indent="1"/>
    </xf>
    <xf numFmtId="0" fontId="0" fillId="0" borderId="7" xfId="0" applyBorder="1" applyAlignment="1">
      <alignment horizontal="left" vertical="center" indent="1"/>
    </xf>
    <xf numFmtId="0" fontId="0" fillId="0" borderId="0" xfId="0" applyAlignment="1">
      <alignment horizontal="left" vertical="center" indent="1"/>
    </xf>
    <xf numFmtId="56" fontId="0" fillId="4" borderId="0" xfId="6" applyNumberFormat="1" applyFont="1" applyFill="1" applyAlignment="1" applyProtection="1">
      <alignment horizontal="left" vertical="center" shrinkToFit="1"/>
      <protection locked="0"/>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4" borderId="0" xfId="8" applyFill="1" applyAlignment="1" applyProtection="1">
      <alignment horizontal="left" vertical="center" shrinkToFit="1"/>
      <protection locked="0"/>
    </xf>
    <xf numFmtId="0" fontId="3" fillId="0" borderId="0" xfId="7" applyFont="1" applyAlignment="1">
      <alignment vertical="center" shrinkToFit="1"/>
    </xf>
    <xf numFmtId="0" fontId="0" fillId="4" borderId="0" xfId="8" applyFont="1" applyFill="1" applyAlignment="1" applyProtection="1">
      <alignment horizontal="left" vertical="center" shrinkToFit="1"/>
      <protection locked="0"/>
    </xf>
    <xf numFmtId="0" fontId="3" fillId="2" borderId="0" xfId="3" applyFont="1" applyFill="1" applyAlignment="1">
      <alignment horizontal="center" vertical="center" shrinkToFit="1"/>
    </xf>
    <xf numFmtId="49" fontId="3" fillId="6" borderId="0" xfId="3" applyNumberFormat="1" applyFont="1" applyFill="1" applyAlignment="1">
      <alignment horizontal="center" vertical="center"/>
    </xf>
    <xf numFmtId="0" fontId="3" fillId="6" borderId="0" xfId="3" applyFont="1" applyFill="1" applyAlignment="1">
      <alignment horizontal="center" vertical="center"/>
    </xf>
    <xf numFmtId="176" fontId="3" fillId="2" borderId="0" xfId="3" applyNumberFormat="1" applyFont="1" applyFill="1" applyAlignment="1">
      <alignment horizontal="center" vertical="center"/>
    </xf>
    <xf numFmtId="0" fontId="3" fillId="2" borderId="0" xfId="3" applyFont="1" applyFill="1" applyAlignment="1" applyProtection="1">
      <alignment horizontal="center" vertical="center"/>
      <protection locked="0"/>
    </xf>
    <xf numFmtId="0" fontId="2" fillId="4" borderId="0" xfId="7" applyFill="1" applyAlignment="1">
      <alignment horizontal="left" vertical="center" shrinkToFit="1"/>
    </xf>
    <xf numFmtId="0" fontId="17" fillId="0" borderId="0" xfId="10" applyFont="1" applyAlignment="1">
      <alignment horizontal="center" vertical="center"/>
    </xf>
    <xf numFmtId="0" fontId="2" fillId="0" borderId="0" xfId="7" applyAlignment="1">
      <alignment horizontal="center" vertical="center"/>
    </xf>
    <xf numFmtId="0" fontId="3" fillId="4" borderId="0" xfId="7" applyFont="1" applyFill="1" applyAlignment="1">
      <alignment vertical="center" shrinkToFit="1"/>
    </xf>
    <xf numFmtId="0" fontId="3" fillId="4" borderId="0" xfId="8" applyFill="1" applyAlignment="1">
      <alignment vertical="center" shrinkToFit="1"/>
    </xf>
    <xf numFmtId="0" fontId="0" fillId="4" borderId="0" xfId="0" applyFill="1" applyAlignment="1">
      <alignment vertical="center" shrinkToFit="1"/>
    </xf>
    <xf numFmtId="0" fontId="3" fillId="4" borderId="0" xfId="6" applyFont="1" applyFill="1" applyAlignment="1" applyProtection="1">
      <alignment horizontal="center" vertical="center" shrinkToFit="1"/>
      <protection locked="0"/>
    </xf>
    <xf numFmtId="0" fontId="3" fillId="4" borderId="0" xfId="10" applyFill="1" applyAlignment="1">
      <alignment horizontal="center" vertical="center" shrinkToFit="1"/>
    </xf>
    <xf numFmtId="0" fontId="3" fillId="4" borderId="0" xfId="8" applyFill="1" applyAlignment="1" applyProtection="1">
      <alignment horizontal="center" vertical="center" shrinkToFit="1"/>
      <protection locked="0"/>
    </xf>
    <xf numFmtId="0" fontId="0" fillId="4" borderId="0" xfId="8" applyFont="1" applyFill="1" applyAlignment="1" applyProtection="1">
      <alignment horizontal="center" vertical="center" shrinkToFit="1"/>
      <protection locked="0"/>
    </xf>
    <xf numFmtId="0" fontId="3" fillId="4" borderId="0" xfId="8" applyFill="1" applyAlignment="1">
      <alignment horizontal="center" vertical="center" shrinkToFit="1"/>
    </xf>
    <xf numFmtId="0" fontId="3" fillId="4" borderId="0" xfId="7" applyFont="1" applyFill="1" applyAlignment="1">
      <alignment horizontal="left" vertical="center" shrinkToFit="1"/>
    </xf>
    <xf numFmtId="0" fontId="3" fillId="5" borderId="0" xfId="8" applyFill="1" applyAlignment="1" applyProtection="1">
      <alignment horizontal="left" vertical="center" shrinkToFit="1"/>
      <protection locked="0"/>
    </xf>
    <xf numFmtId="0" fontId="3" fillId="5" borderId="0" xfId="7" applyFont="1" applyFill="1" applyAlignment="1">
      <alignment vertical="center" shrinkToFit="1"/>
    </xf>
    <xf numFmtId="0" fontId="0" fillId="4" borderId="0" xfId="7" applyFont="1" applyFill="1" applyAlignment="1">
      <alignment horizontal="left" vertical="center" shrinkToFit="1"/>
    </xf>
    <xf numFmtId="0" fontId="3" fillId="2" borderId="10" xfId="5" applyFont="1" applyFill="1" applyBorder="1" applyAlignment="1" applyProtection="1">
      <alignment horizontal="center" vertical="center"/>
      <protection locked="0"/>
    </xf>
    <xf numFmtId="0" fontId="3" fillId="2" borderId="10" xfId="3" applyFont="1" applyFill="1" applyBorder="1" applyAlignment="1" applyProtection="1">
      <alignment horizontal="center" vertical="center"/>
      <protection locked="0"/>
    </xf>
    <xf numFmtId="0" fontId="11" fillId="2" borderId="0" xfId="3" applyFont="1" applyFill="1" applyAlignment="1" applyProtection="1">
      <alignment vertical="center" wrapText="1"/>
      <protection locked="0"/>
    </xf>
    <xf numFmtId="0" fontId="3" fillId="5" borderId="0" xfId="7" applyFont="1" applyFill="1" applyAlignment="1">
      <alignment horizontal="left" vertical="center" shrinkToFit="1"/>
    </xf>
    <xf numFmtId="0" fontId="3" fillId="4" borderId="5" xfId="8" applyFill="1" applyBorder="1" applyAlignment="1" applyProtection="1">
      <alignment horizontal="left" vertical="center" shrinkToFit="1"/>
      <protection locked="0"/>
    </xf>
    <xf numFmtId="0" fontId="3" fillId="0" borderId="5" xfId="7" applyFont="1" applyBorder="1" applyAlignment="1">
      <alignment vertical="center" shrinkToFit="1"/>
    </xf>
    <xf numFmtId="0" fontId="3" fillId="2" borderId="0" xfId="5" applyFont="1" applyFill="1" applyAlignment="1" applyProtection="1">
      <alignment horizontal="center" vertical="center" shrinkToFit="1"/>
      <protection locked="0"/>
    </xf>
    <xf numFmtId="177" fontId="3" fillId="4" borderId="0" xfId="8"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0" borderId="0" xfId="0" applyAlignment="1">
      <alignment horizontal="center" vertical="center" shrinkToFit="1"/>
    </xf>
    <xf numFmtId="178" fontId="0" fillId="2" borderId="0" xfId="0" applyNumberFormat="1" applyFill="1" applyAlignment="1" applyProtection="1">
      <alignment horizontal="center" vertical="center" shrinkToFit="1"/>
      <protection locked="0"/>
    </xf>
    <xf numFmtId="0" fontId="11" fillId="0" borderId="0" xfId="4" applyFont="1" applyAlignment="1">
      <alignment horizontal="center" vertical="center"/>
    </xf>
    <xf numFmtId="0" fontId="10" fillId="0" borderId="13" xfId="4" applyFont="1" applyBorder="1" applyAlignment="1">
      <alignment horizontal="center" vertical="center" wrapText="1"/>
    </xf>
    <xf numFmtId="0" fontId="10" fillId="0" borderId="13" xfId="4" applyFont="1" applyBorder="1" applyAlignment="1">
      <alignment horizontal="center" vertical="center"/>
    </xf>
    <xf numFmtId="0" fontId="10" fillId="0" borderId="12" xfId="4" applyFont="1" applyBorder="1" applyAlignment="1">
      <alignment horizontal="center" vertical="center"/>
    </xf>
    <xf numFmtId="0" fontId="10" fillId="0" borderId="4" xfId="4" applyFont="1" applyBorder="1" applyAlignment="1">
      <alignment horizontal="center" vertical="center" shrinkToFit="1"/>
    </xf>
    <xf numFmtId="0" fontId="10" fillId="0" borderId="5"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1" xfId="4" applyFont="1" applyBorder="1" applyAlignment="1">
      <alignment horizontal="center" vertical="center"/>
    </xf>
    <xf numFmtId="0" fontId="13" fillId="0" borderId="1" xfId="4" applyFont="1" applyBorder="1" applyAlignment="1">
      <alignment horizontal="center" vertical="center" wrapText="1"/>
    </xf>
    <xf numFmtId="0" fontId="13" fillId="0" borderId="3" xfId="4" applyFont="1" applyBorder="1" applyAlignment="1">
      <alignment horizontal="center" vertical="center"/>
    </xf>
    <xf numFmtId="0" fontId="13" fillId="0" borderId="1"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14" xfId="4" applyFont="1" applyBorder="1" applyAlignment="1">
      <alignment horizontal="center" vertical="center"/>
    </xf>
    <xf numFmtId="0" fontId="10" fillId="0" borderId="6" xfId="4" applyFont="1" applyBorder="1" applyAlignment="1">
      <alignment horizontal="center" vertical="center" wrapText="1"/>
    </xf>
    <xf numFmtId="0" fontId="10" fillId="0" borderId="8" xfId="4" applyFont="1" applyBorder="1" applyAlignment="1">
      <alignment horizontal="center" vertical="center"/>
    </xf>
    <xf numFmtId="0" fontId="3" fillId="5" borderId="0" xfId="6" applyFont="1" applyFill="1" applyAlignment="1" applyProtection="1">
      <alignment horizontal="left" vertical="center" shrinkToFit="1"/>
      <protection locked="0"/>
    </xf>
    <xf numFmtId="0" fontId="3" fillId="5" borderId="0" xfId="6" applyFont="1" applyFill="1" applyAlignment="1" applyProtection="1">
      <alignment horizontal="center" vertical="center" shrinkToFit="1"/>
      <protection locked="0"/>
    </xf>
    <xf numFmtId="56" fontId="3" fillId="4" borderId="0" xfId="6" applyNumberFormat="1" applyFont="1" applyFill="1" applyAlignment="1" applyProtection="1">
      <alignment horizontal="left" vertical="center" shrinkToFit="1"/>
      <protection locked="0"/>
    </xf>
    <xf numFmtId="0" fontId="11" fillId="3" borderId="0" xfId="5" applyFont="1" applyFill="1" applyAlignment="1">
      <alignment horizontal="left" vertical="center" shrinkToFit="1"/>
    </xf>
    <xf numFmtId="0" fontId="3" fillId="2" borderId="0" xfId="3" applyFont="1" applyFill="1" applyAlignment="1" applyProtection="1">
      <alignment horizontal="center" vertical="center" shrinkToFit="1"/>
      <protection locked="0"/>
    </xf>
    <xf numFmtId="0" fontId="0" fillId="5" borderId="0" xfId="7" applyFont="1" applyFill="1" applyAlignment="1">
      <alignment horizontal="left" vertical="center" shrinkToFit="1"/>
    </xf>
    <xf numFmtId="0" fontId="3" fillId="5" borderId="0" xfId="8" applyFill="1" applyAlignment="1" applyProtection="1">
      <alignment horizontal="center" vertical="center" shrinkToFit="1"/>
      <protection locked="0"/>
    </xf>
    <xf numFmtId="0" fontId="0" fillId="5" borderId="0" xfId="8" applyFont="1" applyFill="1" applyAlignment="1" applyProtection="1">
      <alignment horizontal="center" vertical="center" shrinkToFit="1"/>
      <protection locked="0"/>
    </xf>
    <xf numFmtId="0" fontId="3" fillId="5" borderId="0" xfId="8" applyFill="1" applyAlignment="1">
      <alignment horizontal="center" vertical="center" shrinkToFit="1"/>
    </xf>
    <xf numFmtId="0" fontId="11" fillId="0" borderId="0" xfId="3" applyFont="1" applyAlignment="1" applyProtection="1">
      <alignment vertical="center" shrinkToFit="1"/>
      <protection locked="0"/>
    </xf>
    <xf numFmtId="0" fontId="11" fillId="0" borderId="0" xfId="3" applyFont="1" applyAlignment="1">
      <alignment vertical="center" shrinkToFit="1"/>
    </xf>
    <xf numFmtId="0" fontId="11" fillId="3" borderId="0" xfId="3" applyFont="1" applyFill="1" applyAlignment="1" applyProtection="1">
      <alignment vertical="center" wrapText="1"/>
      <protection locked="0"/>
    </xf>
    <xf numFmtId="0" fontId="3" fillId="0" borderId="0" xfId="3" applyFont="1" applyAlignment="1">
      <alignment horizontal="center" vertical="center" shrinkToFit="1"/>
    </xf>
    <xf numFmtId="0" fontId="3" fillId="5" borderId="5" xfId="8" applyFill="1" applyBorder="1" applyAlignment="1" applyProtection="1">
      <alignment horizontal="left" vertical="center" shrinkToFit="1"/>
      <protection locked="0"/>
    </xf>
    <xf numFmtId="0" fontId="3" fillId="5" borderId="5" xfId="7" applyFont="1" applyFill="1" applyBorder="1" applyAlignment="1">
      <alignment vertical="center" shrinkToFit="1"/>
    </xf>
    <xf numFmtId="176" fontId="3" fillId="2" borderId="5" xfId="3" applyNumberFormat="1" applyFont="1" applyFill="1" applyBorder="1" applyAlignment="1">
      <alignment horizontal="center" vertical="center"/>
    </xf>
    <xf numFmtId="0" fontId="11" fillId="0" borderId="0" xfId="2" applyFont="1" applyAlignment="1">
      <alignment horizontal="left" vertical="center" wrapText="1"/>
    </xf>
    <xf numFmtId="0" fontId="11" fillId="0" borderId="0" xfId="2" applyFont="1" applyAlignment="1" applyProtection="1">
      <alignment horizontal="center" vertical="center" shrinkToFit="1"/>
      <protection locked="0"/>
    </xf>
    <xf numFmtId="0" fontId="11" fillId="0" borderId="0" xfId="2" applyFont="1" applyAlignment="1">
      <alignment horizontal="center" vertical="center"/>
    </xf>
    <xf numFmtId="0" fontId="3" fillId="3" borderId="0" xfId="2" applyFont="1" applyFill="1" applyAlignment="1" applyProtection="1">
      <alignment horizontal="left" vertical="center" shrinkToFit="1"/>
      <protection locked="0"/>
    </xf>
    <xf numFmtId="0" fontId="11" fillId="0" borderId="0" xfId="1" applyFont="1" applyAlignment="1">
      <alignment vertical="center" wrapText="1"/>
    </xf>
    <xf numFmtId="0" fontId="3" fillId="2" borderId="0" xfId="2" applyFont="1" applyFill="1" applyAlignment="1" applyProtection="1">
      <alignment horizontal="right" vertical="center" shrinkToFit="1"/>
      <protection locked="0"/>
    </xf>
    <xf numFmtId="0" fontId="3" fillId="0" borderId="0" xfId="0" applyFont="1" applyAlignment="1">
      <alignment horizontal="right" vertical="center" shrinkToFit="1"/>
    </xf>
    <xf numFmtId="0" fontId="11" fillId="0" borderId="0" xfId="2" applyFont="1" applyAlignment="1">
      <alignment horizontal="left" vertical="center"/>
    </xf>
    <xf numFmtId="0" fontId="11" fillId="0" borderId="0" xfId="2" applyFont="1" applyAlignment="1" applyProtection="1">
      <alignment horizontal="left" vertical="center" shrinkToFit="1"/>
      <protection locked="0"/>
    </xf>
    <xf numFmtId="0" fontId="3" fillId="5" borderId="0" xfId="8" applyFill="1" applyAlignment="1" applyProtection="1">
      <alignment horizontal="right" vertical="center" shrinkToFit="1"/>
      <protection locked="0"/>
    </xf>
    <xf numFmtId="0" fontId="3" fillId="5" borderId="0" xfId="7" applyFont="1" applyFill="1" applyAlignment="1">
      <alignment horizontal="right" vertical="center" shrinkToFit="1"/>
    </xf>
  </cellXfs>
  <cellStyles count="11">
    <cellStyle name="標準" xfId="0" builtinId="0"/>
    <cellStyle name="標準 2" xfId="7" xr:uid="{8ADD6D2A-7BED-498D-B836-FAEC39637191}"/>
    <cellStyle name="標準 2 2" xfId="10" xr:uid="{5E394507-7E17-4E44-8FF0-447A9611AF31}"/>
    <cellStyle name="標準_【【【【戸建住宅　★原本★　2006】】】】" xfId="1" xr:uid="{00000000-0005-0000-0000-000001000000}"/>
    <cellStyle name="標準_02号確認申請書（建築物）excel5.0" xfId="9" xr:uid="{D52ED49D-532C-43CF-ABC2-4ECC75125CA8}"/>
    <cellStyle name="標準_ﾀﾞｳﾝﾛｰﾄﾞ確認申請" xfId="6" xr:uid="{4C9DA0E5-EF2E-41B7-98B6-F192CCAE07B8}"/>
    <cellStyle name="標準_確認申請書" xfId="8" xr:uid="{0653096A-1068-49F7-AF39-346E5C727F59}"/>
    <cellStyle name="標準_完了通知書" xfId="2" xr:uid="{00000000-0005-0000-0000-000002000000}"/>
    <cellStyle name="標準_申請書2007" xfId="3" xr:uid="{00000000-0005-0000-0000-000003000000}"/>
    <cellStyle name="標準_設計申請書（第四面別紙）" xfId="4" xr:uid="{00000000-0005-0000-0000-000004000000}"/>
    <cellStyle name="標準_設計評価申請書" xfId="5" xr:uid="{00000000-0005-0000-0000-000005000000}"/>
  </cellStyles>
  <dxfs count="19">
    <dxf>
      <numFmt numFmtId="179" formatCode="&quot;元&quot;"/>
    </dxf>
    <dxf>
      <numFmt numFmtId="179" formatCode="&quot;元&quot;"/>
    </dxf>
    <dxf>
      <font>
        <condense val="0"/>
        <extend val="0"/>
        <color indexed="9"/>
      </font>
      <fill>
        <patternFill patternType="none">
          <bgColor indexed="65"/>
        </patternFill>
      </fill>
    </dxf>
    <dxf>
      <numFmt numFmtId="179" formatCode="&quot;元&quot;"/>
    </dxf>
    <dxf>
      <numFmt numFmtId="179" formatCode="&quot;元&quot;"/>
    </dxf>
    <dxf>
      <numFmt numFmtId="179" formatCode="&quot;元&quot;"/>
    </dxf>
    <dxf>
      <numFmt numFmtId="179" formatCode="&quot;元&quot;"/>
    </dxf>
    <dxf>
      <numFmt numFmtId="179" formatCode="&quot;元&quot;"/>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dxf>
    <dxf>
      <numFmt numFmtId="179" formatCode="&quot;元&quot;"/>
    </dxf>
    <dxf>
      <numFmt numFmtId="179" formatCode="&quot;元&quot;"/>
    </dxf>
    <dxf>
      <numFmt numFmtId="179" formatCode="&quot;元&quot;"/>
    </dxf>
    <dxf>
      <numFmt numFmtId="179" formatCode="&quot;元&quot;"/>
    </dxf>
    <dxf>
      <font>
        <condense val="0"/>
        <extend val="0"/>
        <color indexed="9"/>
      </font>
      <fill>
        <patternFill patternType="none">
          <bgColor indexed="65"/>
        </patternFill>
      </fill>
    </dxf>
    <dxf>
      <numFmt numFmtId="179" formatCode="&quot;元&quot;"/>
    </dxf>
    <dxf>
      <numFmt numFmtId="179" formatCode="&quot;元&quot;"/>
    </dxf>
    <dxf>
      <numFmt numFmtId="179" formatCode="&quot;元&quot;"/>
    </dxf>
  </dxfs>
  <tableStyles count="0" defaultTableStyle="TableStyleMedium2" defaultPivotStyle="PivotStyleLight16"/>
  <colors>
    <mruColors>
      <color rgb="FFCCFFFF"/>
      <color rgb="FFFFFFCC"/>
      <color rgb="FFFF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sheetPr>
  <dimension ref="A1:AI54"/>
  <sheetViews>
    <sheetView showGridLines="0" tabSelected="1" view="pageBreakPreview" zoomScaleNormal="75" workbookViewId="0">
      <selection activeCell="AJ1" sqref="AJ1"/>
    </sheetView>
  </sheetViews>
  <sheetFormatPr defaultColWidth="2.5" defaultRowHeight="15" customHeight="1" x14ac:dyDescent="0.15"/>
  <cols>
    <col min="1" max="16384" width="2.5" style="39"/>
  </cols>
  <sheetData>
    <row r="1" spans="1:35" ht="15" customHeight="1" x14ac:dyDescent="0.15">
      <c r="A1" s="39" t="s">
        <v>3</v>
      </c>
    </row>
    <row r="4" spans="1:35" s="24" customFormat="1" ht="15" customHeight="1" x14ac:dyDescent="0.15">
      <c r="AB4" s="89" t="s">
        <v>163</v>
      </c>
      <c r="AC4" s="90"/>
      <c r="AF4" s="89" t="s">
        <v>164</v>
      </c>
      <c r="AG4" s="90"/>
    </row>
    <row r="5" spans="1:35" s="24" customFormat="1" ht="15" customHeight="1" x14ac:dyDescent="0.15">
      <c r="AB5" s="91"/>
      <c r="AC5" s="92"/>
      <c r="AF5" s="91"/>
      <c r="AG5" s="92"/>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ht="15" customHeight="1" x14ac:dyDescent="0.15">
      <c r="A8" s="70" t="s">
        <v>4</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ht="15" customHeight="1" x14ac:dyDescent="0.15">
      <c r="A9" s="56" t="s">
        <v>172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2" spans="1:35" ht="15" customHeight="1" x14ac:dyDescent="0.15">
      <c r="W12" s="39" t="s">
        <v>107</v>
      </c>
      <c r="X12" s="41"/>
      <c r="Y12" s="104"/>
      <c r="Z12" s="104"/>
      <c r="AA12" s="42" t="s">
        <v>5</v>
      </c>
      <c r="AB12" s="104"/>
      <c r="AC12" s="104"/>
      <c r="AD12" s="42" t="s">
        <v>6</v>
      </c>
      <c r="AE12" s="104"/>
      <c r="AF12" s="104"/>
      <c r="AG12" s="39" t="s">
        <v>7</v>
      </c>
    </row>
    <row r="13" spans="1:35" ht="15" customHeight="1" x14ac:dyDescent="0.15">
      <c r="AC13" s="42"/>
      <c r="AD13" s="42"/>
      <c r="AE13" s="42"/>
      <c r="AF13" s="42"/>
    </row>
    <row r="14" spans="1:35" ht="15" customHeight="1" x14ac:dyDescent="0.15">
      <c r="A14" s="39" t="s">
        <v>8</v>
      </c>
      <c r="AC14" s="42"/>
      <c r="AD14" s="42"/>
      <c r="AE14" s="42"/>
      <c r="AF14" s="42"/>
    </row>
    <row r="15" spans="1:35" ht="15" customHeight="1" x14ac:dyDescent="0.15">
      <c r="AC15" s="42"/>
      <c r="AD15" s="42"/>
      <c r="AE15" s="42"/>
      <c r="AF15" s="42"/>
    </row>
    <row r="17" spans="1:33" s="24" customFormat="1" ht="15" customHeight="1" x14ac:dyDescent="0.15">
      <c r="S17" s="93"/>
      <c r="T17" s="94"/>
      <c r="U17" s="94"/>
      <c r="V17" s="94"/>
      <c r="W17" s="94"/>
      <c r="X17" s="94"/>
      <c r="Y17" s="94"/>
      <c r="Z17" s="94"/>
      <c r="AA17" s="94"/>
      <c r="AB17" s="94"/>
      <c r="AC17" s="94"/>
      <c r="AD17" s="94"/>
      <c r="AE17" s="94"/>
      <c r="AF17" s="94"/>
      <c r="AG17" s="94"/>
    </row>
    <row r="18" spans="1:33" s="24" customFormat="1" ht="15" customHeight="1" x14ac:dyDescent="0.15">
      <c r="R18" s="58" t="s">
        <v>173</v>
      </c>
      <c r="S18" s="95"/>
      <c r="T18" s="96"/>
      <c r="U18" s="96"/>
      <c r="V18" s="96"/>
      <c r="W18" s="96"/>
      <c r="X18" s="96"/>
      <c r="Y18" s="96"/>
      <c r="Z18" s="96"/>
      <c r="AA18" s="96"/>
      <c r="AB18" s="96"/>
      <c r="AC18" s="96"/>
      <c r="AD18" s="96"/>
      <c r="AE18" s="96"/>
      <c r="AF18" s="96"/>
      <c r="AG18" s="96"/>
    </row>
    <row r="19" spans="1:33" s="24" customFormat="1" ht="15" customHeight="1" x14ac:dyDescent="0.15"/>
    <row r="20" spans="1:33" s="24" customFormat="1" ht="15" customHeight="1" x14ac:dyDescent="0.15">
      <c r="S20" s="97"/>
      <c r="T20" s="97"/>
      <c r="U20" s="97"/>
      <c r="V20" s="97"/>
      <c r="W20" s="97"/>
      <c r="X20" s="97"/>
      <c r="Y20" s="97"/>
      <c r="Z20" s="97"/>
      <c r="AA20" s="97"/>
      <c r="AB20" s="97"/>
      <c r="AC20" s="97"/>
      <c r="AD20" s="97"/>
      <c r="AE20" s="97"/>
      <c r="AF20" s="97"/>
      <c r="AG20" s="97"/>
    </row>
    <row r="21" spans="1:33" s="24" customFormat="1" ht="15" customHeight="1" x14ac:dyDescent="0.15">
      <c r="S21" s="115"/>
      <c r="T21" s="94"/>
      <c r="U21" s="94"/>
      <c r="V21" s="94"/>
      <c r="W21" s="94"/>
      <c r="X21" s="94"/>
      <c r="Y21" s="94"/>
      <c r="Z21" s="94"/>
      <c r="AA21" s="94"/>
      <c r="AB21" s="94"/>
      <c r="AC21" s="94"/>
      <c r="AD21" s="94"/>
      <c r="AE21" s="94"/>
      <c r="AF21" s="94"/>
      <c r="AG21" s="94"/>
    </row>
    <row r="22" spans="1:33" s="24" customFormat="1" ht="15" customHeight="1" x14ac:dyDescent="0.15">
      <c r="R22" s="58" t="s">
        <v>174</v>
      </c>
      <c r="S22" s="95"/>
      <c r="T22" s="96"/>
      <c r="U22" s="96"/>
      <c r="V22" s="96"/>
      <c r="W22" s="96"/>
      <c r="X22" s="96"/>
      <c r="Y22" s="96"/>
      <c r="Z22" s="96"/>
      <c r="AA22" s="96"/>
      <c r="AB22" s="96"/>
      <c r="AC22" s="96"/>
      <c r="AD22" s="96"/>
      <c r="AE22" s="96"/>
      <c r="AF22" s="96"/>
      <c r="AG22" s="96"/>
    </row>
    <row r="23" spans="1:33" ht="15" customHeight="1" x14ac:dyDescent="0.15">
      <c r="AF23" s="40"/>
    </row>
    <row r="26" spans="1:33" ht="15" customHeight="1" x14ac:dyDescent="0.15">
      <c r="A26" s="39" t="s">
        <v>9</v>
      </c>
    </row>
    <row r="27" spans="1:33" ht="15" customHeight="1" x14ac:dyDescent="0.15">
      <c r="A27" s="39" t="s">
        <v>10</v>
      </c>
    </row>
    <row r="44" spans="1:34" s="19" customFormat="1" ht="15" customHeight="1" x14ac:dyDescent="0.15"/>
    <row r="45" spans="1:34" s="19" customFormat="1" ht="15" customHeight="1" x14ac:dyDescent="0.15"/>
    <row r="46" spans="1:34" s="19" customFormat="1" ht="15" customHeight="1" x14ac:dyDescent="0.15"/>
    <row r="47" spans="1:34" s="19" customFormat="1" ht="15" customHeight="1" x14ac:dyDescent="0.15">
      <c r="A47" s="111" t="s">
        <v>175</v>
      </c>
      <c r="B47" s="116"/>
      <c r="C47" s="116"/>
      <c r="D47" s="116"/>
      <c r="E47" s="116"/>
      <c r="F47" s="116"/>
      <c r="G47" s="116"/>
      <c r="H47" s="116"/>
      <c r="I47" s="116"/>
      <c r="J47" s="116"/>
      <c r="K47" s="116"/>
      <c r="L47" s="116"/>
      <c r="M47" s="116"/>
      <c r="N47" s="117"/>
      <c r="O47" s="111" t="s">
        <v>178</v>
      </c>
      <c r="P47" s="112"/>
      <c r="Q47" s="112"/>
      <c r="R47" s="112"/>
      <c r="S47" s="112"/>
      <c r="T47" s="112"/>
      <c r="U47" s="112"/>
      <c r="V47" s="59"/>
      <c r="W47" s="60"/>
      <c r="X47" s="60"/>
      <c r="Y47" s="60"/>
      <c r="Z47" s="60"/>
      <c r="AA47" s="60"/>
      <c r="AB47" s="60"/>
      <c r="AC47" s="60"/>
      <c r="AD47" s="60"/>
      <c r="AE47" s="60"/>
      <c r="AF47" s="60"/>
      <c r="AG47" s="60"/>
      <c r="AH47" s="61"/>
    </row>
    <row r="48" spans="1:34" s="19" customFormat="1" ht="15" customHeight="1" x14ac:dyDescent="0.15">
      <c r="A48" s="118"/>
      <c r="B48" s="119"/>
      <c r="C48" s="119"/>
      <c r="D48" s="119"/>
      <c r="E48" s="119"/>
      <c r="F48" s="119"/>
      <c r="G48" s="119"/>
      <c r="H48" s="119"/>
      <c r="I48" s="119"/>
      <c r="J48" s="119"/>
      <c r="K48" s="119"/>
      <c r="L48" s="119"/>
      <c r="M48" s="119"/>
      <c r="N48" s="120"/>
      <c r="O48" s="113"/>
      <c r="P48" s="114"/>
      <c r="Q48" s="114"/>
      <c r="R48" s="114"/>
      <c r="S48" s="114"/>
      <c r="T48" s="114"/>
      <c r="U48" s="114"/>
      <c r="W48" s="62"/>
      <c r="X48" s="62"/>
      <c r="Y48" s="62"/>
      <c r="Z48" s="62"/>
      <c r="AA48" s="62"/>
      <c r="AB48" s="62"/>
      <c r="AC48" s="62"/>
      <c r="AD48" s="62"/>
      <c r="AE48" s="62"/>
      <c r="AF48" s="62"/>
      <c r="AG48" s="62"/>
      <c r="AH48" s="63"/>
    </row>
    <row r="49" spans="1:34" s="19" customFormat="1" ht="15" customHeight="1" x14ac:dyDescent="0.15">
      <c r="A49" s="121" t="s">
        <v>180</v>
      </c>
      <c r="B49" s="122"/>
      <c r="C49" s="122"/>
      <c r="D49" s="122"/>
      <c r="E49" s="122"/>
      <c r="F49" s="122"/>
      <c r="G49" s="122"/>
      <c r="H49" s="122"/>
      <c r="I49" s="122"/>
      <c r="J49" s="122"/>
      <c r="K49" s="122"/>
      <c r="L49" s="122"/>
      <c r="M49" s="122"/>
      <c r="N49" s="123"/>
      <c r="O49" s="64"/>
      <c r="P49" s="62"/>
      <c r="Q49" s="62"/>
      <c r="R49" s="62"/>
      <c r="S49" s="62"/>
      <c r="T49" s="62"/>
      <c r="U49" s="62"/>
      <c r="V49" s="62"/>
      <c r="AH49" s="65"/>
    </row>
    <row r="50" spans="1:34" s="19" customFormat="1" ht="15" customHeight="1" x14ac:dyDescent="0.15">
      <c r="A50" s="124"/>
      <c r="B50" s="125"/>
      <c r="C50" s="125"/>
      <c r="D50" s="125"/>
      <c r="E50" s="125"/>
      <c r="F50" s="125"/>
      <c r="G50" s="125"/>
      <c r="H50" s="125"/>
      <c r="I50" s="125"/>
      <c r="J50" s="125"/>
      <c r="K50" s="125"/>
      <c r="L50" s="125"/>
      <c r="M50" s="125"/>
      <c r="N50" s="126"/>
      <c r="O50" s="66"/>
      <c r="P50" s="62"/>
      <c r="Q50" s="62"/>
      <c r="R50" s="62"/>
      <c r="S50" s="62"/>
      <c r="T50" s="62"/>
      <c r="U50" s="62"/>
      <c r="V50" s="62"/>
      <c r="AH50" s="65"/>
    </row>
    <row r="51" spans="1:34" s="19" customFormat="1" ht="15" customHeight="1" x14ac:dyDescent="0.15">
      <c r="A51" s="105" t="s">
        <v>177</v>
      </c>
      <c r="B51" s="106"/>
      <c r="C51" s="106"/>
      <c r="D51" s="106"/>
      <c r="E51" s="106"/>
      <c r="F51" s="106"/>
      <c r="G51" s="106"/>
      <c r="H51" s="106"/>
      <c r="I51" s="106"/>
      <c r="J51" s="106"/>
      <c r="K51" s="106"/>
      <c r="L51" s="106"/>
      <c r="M51" s="106"/>
      <c r="N51" s="107"/>
      <c r="O51" s="64"/>
      <c r="AH51" s="65"/>
    </row>
    <row r="52" spans="1:34" ht="15" customHeight="1" x14ac:dyDescent="0.15">
      <c r="A52" s="108"/>
      <c r="B52" s="109"/>
      <c r="C52" s="109"/>
      <c r="D52" s="109"/>
      <c r="E52" s="109"/>
      <c r="F52" s="109"/>
      <c r="G52" s="109"/>
      <c r="H52" s="109"/>
      <c r="I52" s="109"/>
      <c r="J52" s="109"/>
      <c r="K52" s="109"/>
      <c r="L52" s="109"/>
      <c r="M52" s="109"/>
      <c r="N52" s="110"/>
      <c r="O52" s="64"/>
      <c r="P52" s="19"/>
      <c r="Q52" s="19"/>
      <c r="R52" s="19"/>
      <c r="S52" s="19"/>
      <c r="T52" s="19"/>
      <c r="U52" s="19"/>
      <c r="V52" s="19"/>
      <c r="W52" s="19"/>
      <c r="X52" s="19"/>
      <c r="Y52" s="19"/>
      <c r="Z52" s="19"/>
      <c r="AA52" s="19"/>
      <c r="AB52" s="19"/>
      <c r="AC52" s="19"/>
      <c r="AD52" s="19"/>
      <c r="AE52" s="19"/>
      <c r="AF52" s="19"/>
      <c r="AG52" s="19"/>
      <c r="AH52" s="65"/>
    </row>
    <row r="53" spans="1:34" ht="15" customHeight="1" x14ac:dyDescent="0.15">
      <c r="A53" s="98" t="s">
        <v>176</v>
      </c>
      <c r="B53" s="99"/>
      <c r="C53" s="99"/>
      <c r="D53" s="99"/>
      <c r="E53" s="99"/>
      <c r="F53" s="99"/>
      <c r="G53" s="99"/>
      <c r="H53" s="99"/>
      <c r="I53" s="99"/>
      <c r="J53" s="99"/>
      <c r="K53" s="99"/>
      <c r="L53" s="99"/>
      <c r="M53" s="99"/>
      <c r="N53" s="100"/>
      <c r="O53" s="64"/>
      <c r="P53" s="19"/>
      <c r="Q53" s="19"/>
      <c r="R53" s="19"/>
      <c r="S53" s="19"/>
      <c r="T53" s="19"/>
      <c r="U53" s="19"/>
      <c r="V53" s="19"/>
      <c r="W53" s="19"/>
      <c r="X53" s="19"/>
      <c r="Y53" s="19"/>
      <c r="Z53" s="19"/>
      <c r="AA53" s="19"/>
      <c r="AB53" s="19"/>
      <c r="AC53" s="19"/>
      <c r="AD53" s="19"/>
      <c r="AE53" s="19"/>
      <c r="AF53" s="19"/>
      <c r="AG53" s="19"/>
      <c r="AH53" s="65"/>
    </row>
    <row r="54" spans="1:34" ht="15" customHeight="1" x14ac:dyDescent="0.15">
      <c r="A54" s="101"/>
      <c r="B54" s="102"/>
      <c r="C54" s="102"/>
      <c r="D54" s="102"/>
      <c r="E54" s="102"/>
      <c r="F54" s="102"/>
      <c r="G54" s="102"/>
      <c r="H54" s="102"/>
      <c r="I54" s="102"/>
      <c r="J54" s="102"/>
      <c r="K54" s="102"/>
      <c r="L54" s="102"/>
      <c r="M54" s="102"/>
      <c r="N54" s="103"/>
      <c r="O54" s="67"/>
      <c r="P54" s="68"/>
      <c r="Q54" s="68"/>
      <c r="R54" s="68"/>
      <c r="S54" s="68"/>
      <c r="T54" s="68"/>
      <c r="U54" s="68"/>
      <c r="V54" s="68"/>
      <c r="W54" s="68"/>
      <c r="X54" s="68"/>
      <c r="Y54" s="68"/>
      <c r="Z54" s="68"/>
      <c r="AA54" s="68"/>
      <c r="AB54" s="68"/>
      <c r="AC54" s="68"/>
      <c r="AD54" s="68"/>
      <c r="AE54" s="68"/>
      <c r="AF54" s="68"/>
      <c r="AG54" s="68"/>
      <c r="AH54" s="69"/>
    </row>
  </sheetData>
  <mergeCells count="15">
    <mergeCell ref="A53:N54"/>
    <mergeCell ref="Y12:Z12"/>
    <mergeCell ref="AB12:AC12"/>
    <mergeCell ref="AE12:AF12"/>
    <mergeCell ref="A51:N52"/>
    <mergeCell ref="O47:U48"/>
    <mergeCell ref="S21:AG21"/>
    <mergeCell ref="S22:AG22"/>
    <mergeCell ref="A47:N48"/>
    <mergeCell ref="A49:N50"/>
    <mergeCell ref="AB4:AC5"/>
    <mergeCell ref="AF4:AG5"/>
    <mergeCell ref="S17:AG17"/>
    <mergeCell ref="S18:AG18"/>
    <mergeCell ref="S20:AG20"/>
  </mergeCells>
  <phoneticPr fontId="1"/>
  <conditionalFormatting sqref="Y12:Z12">
    <cfRule type="cellIs" dxfId="18"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CCFFFF"/>
  </sheetPr>
  <dimension ref="A1:AT102"/>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46" s="25" customFormat="1" ht="15" customHeight="1" x14ac:dyDescent="0.15">
      <c r="A1" s="27" t="s">
        <v>165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6" s="26" customFormat="1" ht="15" customHeight="1" x14ac:dyDescent="0.15">
      <c r="A2" s="28"/>
      <c r="B2" s="28" t="s">
        <v>183</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J2" s="24"/>
      <c r="AK2" s="24"/>
    </row>
    <row r="3" spans="1:46" s="26" customFormat="1" ht="15" customHeight="1" x14ac:dyDescent="0.15">
      <c r="A3" s="26" t="s">
        <v>184</v>
      </c>
    </row>
    <row r="4" spans="1:46" s="26" customFormat="1" ht="15" customHeight="1" x14ac:dyDescent="0.15">
      <c r="B4" s="26" t="s">
        <v>190</v>
      </c>
      <c r="I4" s="29"/>
      <c r="J4" s="147" t="str">
        <f>IF(設計2!J4="","",設計2!J4)</f>
        <v/>
      </c>
      <c r="K4" s="147"/>
      <c r="L4" s="147"/>
      <c r="M4" s="147"/>
      <c r="N4" s="147"/>
      <c r="O4" s="147"/>
      <c r="P4" s="147"/>
      <c r="Q4" s="147"/>
      <c r="R4" s="147"/>
      <c r="S4" s="147"/>
      <c r="T4" s="147"/>
      <c r="U4" s="147"/>
      <c r="V4" s="147"/>
      <c r="W4" s="147"/>
      <c r="X4" s="147"/>
      <c r="Y4" s="147"/>
      <c r="Z4" s="147"/>
      <c r="AA4" s="147"/>
      <c r="AB4" s="147"/>
      <c r="AC4" s="147"/>
      <c r="AD4" s="147"/>
      <c r="AE4" s="147"/>
      <c r="AF4" s="147"/>
      <c r="AG4" s="148"/>
      <c r="AH4" s="148"/>
    </row>
    <row r="5" spans="1:46" s="26" customFormat="1" ht="15" customHeight="1" x14ac:dyDescent="0.15">
      <c r="B5" s="26" t="s">
        <v>191</v>
      </c>
      <c r="I5" s="29"/>
      <c r="J5" s="147" t="str">
        <f>IF(設計2!J5="","",設計2!J5)</f>
        <v>　　　</v>
      </c>
      <c r="K5" s="147"/>
      <c r="L5" s="147"/>
      <c r="M5" s="147"/>
      <c r="N5" s="147"/>
      <c r="O5" s="147"/>
      <c r="P5" s="147"/>
      <c r="Q5" s="147"/>
      <c r="R5" s="147"/>
      <c r="S5" s="147"/>
      <c r="T5" s="147"/>
      <c r="U5" s="147"/>
      <c r="V5" s="147"/>
      <c r="W5" s="147"/>
      <c r="X5" s="147"/>
      <c r="Y5" s="147"/>
      <c r="Z5" s="147"/>
      <c r="AA5" s="147"/>
      <c r="AB5" s="147"/>
      <c r="AC5" s="147"/>
      <c r="AD5" s="147"/>
      <c r="AE5" s="147"/>
      <c r="AF5" s="147"/>
      <c r="AG5" s="148"/>
      <c r="AH5" s="148"/>
    </row>
    <row r="6" spans="1:46" s="26" customFormat="1" ht="15" customHeight="1" x14ac:dyDescent="0.15">
      <c r="B6" s="26" t="s">
        <v>192</v>
      </c>
      <c r="J6" s="29" t="s">
        <v>13</v>
      </c>
      <c r="K6" s="147" t="str">
        <f>IF(設計2!K6="","",設計2!K6)</f>
        <v/>
      </c>
      <c r="L6" s="147"/>
      <c r="M6" s="147"/>
      <c r="N6" s="147"/>
      <c r="O6" s="147"/>
      <c r="P6" s="147"/>
      <c r="Q6" s="29"/>
      <c r="R6" s="29"/>
      <c r="S6" s="29"/>
      <c r="T6" s="29"/>
      <c r="U6" s="29"/>
      <c r="V6" s="29"/>
      <c r="W6" s="29"/>
      <c r="X6" s="29"/>
      <c r="Y6" s="29"/>
      <c r="Z6" s="29"/>
      <c r="AA6" s="29"/>
      <c r="AB6" s="29"/>
      <c r="AC6" s="29"/>
      <c r="AD6" s="29"/>
      <c r="AE6" s="29"/>
    </row>
    <row r="7" spans="1:46" s="26" customFormat="1" ht="15" customHeight="1" x14ac:dyDescent="0.15">
      <c r="B7" s="26" t="s">
        <v>193</v>
      </c>
      <c r="I7" s="30"/>
      <c r="J7" s="147" t="str">
        <f>IF(設計2!J7="","",設計2!J7)</f>
        <v/>
      </c>
      <c r="K7" s="147"/>
      <c r="L7" s="147"/>
      <c r="M7" s="147"/>
      <c r="N7" s="147"/>
      <c r="O7" s="147"/>
      <c r="P7" s="147"/>
      <c r="Q7" s="147"/>
      <c r="R7" s="147"/>
      <c r="S7" s="147"/>
      <c r="T7" s="147"/>
      <c r="U7" s="147"/>
      <c r="V7" s="147"/>
      <c r="W7" s="147"/>
      <c r="X7" s="147"/>
      <c r="Y7" s="147"/>
      <c r="Z7" s="147"/>
      <c r="AA7" s="147"/>
      <c r="AB7" s="147"/>
      <c r="AC7" s="147"/>
      <c r="AD7" s="147"/>
      <c r="AE7" s="147"/>
      <c r="AF7" s="147"/>
      <c r="AG7" s="148"/>
      <c r="AH7" s="148"/>
    </row>
    <row r="8" spans="1:46" s="25" customFormat="1" ht="15" customHeight="1" x14ac:dyDescent="0.15">
      <c r="B8" s="25" t="s">
        <v>194</v>
      </c>
      <c r="J8" s="182" t="str">
        <f>IF(設計2!J8="","",設計2!J8)</f>
        <v/>
      </c>
      <c r="K8" s="153"/>
      <c r="L8" s="153"/>
      <c r="M8" s="153"/>
      <c r="N8" s="153"/>
      <c r="O8" s="153"/>
      <c r="P8" s="153"/>
      <c r="Q8" s="153"/>
      <c r="R8" s="153"/>
      <c r="S8" s="153"/>
      <c r="AF8" s="31"/>
    </row>
    <row r="9" spans="1:46" s="25" customFormat="1" ht="15" customHeight="1" x14ac:dyDescent="0.15"/>
    <row r="10" spans="1:46" s="26" customFormat="1" ht="15" customHeight="1" x14ac:dyDescent="0.15">
      <c r="A10" s="32" t="s">
        <v>166</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46" s="26" customFormat="1" ht="15" customHeight="1" x14ac:dyDescent="0.15">
      <c r="B11" s="26" t="s">
        <v>190</v>
      </c>
      <c r="I11" s="29"/>
      <c r="J11" s="147" t="str">
        <f>IF(設計2!J11="","",設計2!J11)</f>
        <v/>
      </c>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8"/>
      <c r="AH11" s="148"/>
    </row>
    <row r="12" spans="1:46" s="26" customFormat="1" ht="15" customHeight="1" x14ac:dyDescent="0.15">
      <c r="B12" s="26" t="s">
        <v>191</v>
      </c>
      <c r="I12" s="29"/>
      <c r="J12" s="147" t="str">
        <f>IF(設計2!J12="","",設計2!J12)</f>
        <v/>
      </c>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8"/>
      <c r="AH12" s="148"/>
    </row>
    <row r="13" spans="1:46" s="26" customFormat="1" ht="15" customHeight="1" x14ac:dyDescent="0.15">
      <c r="B13" s="26" t="s">
        <v>192</v>
      </c>
      <c r="J13" s="29" t="s">
        <v>13</v>
      </c>
      <c r="K13" s="147" t="str">
        <f>IF(設計2!K13="","",設計2!K13)</f>
        <v/>
      </c>
      <c r="L13" s="147"/>
      <c r="M13" s="147"/>
      <c r="N13" s="147"/>
      <c r="O13" s="147"/>
      <c r="P13" s="147"/>
      <c r="Q13" s="29"/>
      <c r="R13" s="29"/>
      <c r="S13" s="29"/>
      <c r="T13" s="29"/>
      <c r="U13" s="29"/>
      <c r="V13" s="29"/>
      <c r="W13" s="29"/>
      <c r="X13" s="29"/>
      <c r="Y13" s="29"/>
      <c r="Z13" s="29"/>
      <c r="AA13" s="29"/>
      <c r="AB13" s="29"/>
      <c r="AC13" s="29"/>
      <c r="AD13" s="29"/>
      <c r="AE13" s="29"/>
    </row>
    <row r="14" spans="1:46" s="26" customFormat="1" ht="15" customHeight="1" x14ac:dyDescent="0.15">
      <c r="B14" s="26" t="s">
        <v>193</v>
      </c>
      <c r="I14" s="30"/>
      <c r="J14" s="147" t="str">
        <f>IF(設計2!J14="","",設計2!J14)</f>
        <v/>
      </c>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8"/>
      <c r="AH14" s="148"/>
    </row>
    <row r="15" spans="1:46" s="25" customFormat="1" ht="15" customHeight="1" x14ac:dyDescent="0.15">
      <c r="B15" s="25" t="s">
        <v>194</v>
      </c>
      <c r="J15" s="182" t="str">
        <f>IF(設計2!J15="","",設計2!J15)</f>
        <v/>
      </c>
      <c r="K15" s="153"/>
      <c r="L15" s="153"/>
      <c r="M15" s="153"/>
      <c r="N15" s="153"/>
      <c r="O15" s="153"/>
      <c r="P15" s="153"/>
      <c r="Q15" s="153"/>
      <c r="R15" s="153"/>
      <c r="S15" s="153"/>
      <c r="AF15" s="31"/>
    </row>
    <row r="16" spans="1:46" s="25" customFormat="1" ht="1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25" customFormat="1" ht="15" customHeight="1" x14ac:dyDescent="0.15">
      <c r="A17" s="25" t="s">
        <v>185</v>
      </c>
    </row>
    <row r="18" spans="1:34" s="26" customFormat="1" ht="15" customHeight="1" x14ac:dyDescent="0.15">
      <c r="B18" s="26" t="s">
        <v>190</v>
      </c>
      <c r="I18" s="29"/>
      <c r="J18" s="147" t="str">
        <f>IF(設計2!J18="","",設計2!J18)</f>
        <v/>
      </c>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8"/>
      <c r="AH18" s="148"/>
    </row>
    <row r="19" spans="1:34" s="26" customFormat="1" ht="15" customHeight="1" x14ac:dyDescent="0.15">
      <c r="B19" s="26" t="s">
        <v>191</v>
      </c>
      <c r="I19" s="29"/>
      <c r="J19" s="147" t="str">
        <f>IF(設計2!J19="","",設計2!J19)</f>
        <v>　　　</v>
      </c>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8"/>
      <c r="AH19" s="148"/>
    </row>
    <row r="20" spans="1:34" s="26" customFormat="1" ht="15" customHeight="1" x14ac:dyDescent="0.15">
      <c r="B20" s="26" t="s">
        <v>192</v>
      </c>
      <c r="J20" s="29" t="s">
        <v>13</v>
      </c>
      <c r="K20" s="147" t="str">
        <f>IF(設計2!K20="","",設計2!K20)</f>
        <v/>
      </c>
      <c r="L20" s="147"/>
      <c r="M20" s="147"/>
      <c r="N20" s="147"/>
      <c r="O20" s="147"/>
      <c r="P20" s="147"/>
      <c r="Q20" s="29"/>
      <c r="R20" s="29"/>
      <c r="S20" s="29"/>
      <c r="T20" s="29"/>
      <c r="U20" s="29"/>
      <c r="V20" s="29"/>
      <c r="W20" s="29"/>
      <c r="X20" s="29"/>
      <c r="Y20" s="29"/>
      <c r="Z20" s="29"/>
      <c r="AA20" s="29"/>
      <c r="AB20" s="29"/>
      <c r="AC20" s="29"/>
      <c r="AD20" s="29"/>
      <c r="AE20" s="29"/>
    </row>
    <row r="21" spans="1:34" s="26" customFormat="1" ht="15" customHeight="1" x14ac:dyDescent="0.15">
      <c r="B21" s="26" t="s">
        <v>193</v>
      </c>
      <c r="I21" s="30"/>
      <c r="J21" s="147" t="str">
        <f>IF(設計2!J21="","",設計2!J21)</f>
        <v/>
      </c>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8"/>
      <c r="AH21" s="148"/>
    </row>
    <row r="22" spans="1:34" s="25" customFormat="1" ht="15" customHeight="1" x14ac:dyDescent="0.15">
      <c r="B22" s="25" t="s">
        <v>194</v>
      </c>
      <c r="J22" s="182" t="str">
        <f>IF(設計2!J22="","",設計2!J22)</f>
        <v/>
      </c>
      <c r="K22" s="153"/>
      <c r="L22" s="153"/>
      <c r="M22" s="153"/>
      <c r="N22" s="153"/>
      <c r="O22" s="153"/>
      <c r="P22" s="153"/>
      <c r="Q22" s="153"/>
      <c r="R22" s="153"/>
      <c r="S22" s="153"/>
      <c r="AF22" s="31"/>
    </row>
    <row r="23" spans="1:34" s="25" customFormat="1" ht="1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s="25" customFormat="1" ht="15" customHeight="1" x14ac:dyDescent="0.15">
      <c r="A24" s="36" t="s">
        <v>186</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s="25" customFormat="1" ht="15" customHeight="1" x14ac:dyDescent="0.15">
      <c r="B25" s="26" t="s">
        <v>195</v>
      </c>
      <c r="C25" s="26"/>
      <c r="D25" s="26"/>
      <c r="J25" s="72" t="s">
        <v>15</v>
      </c>
      <c r="K25" s="183" t="str">
        <f>IF(設計2!K25="","",設計2!K25)</f>
        <v/>
      </c>
      <c r="L25" s="183"/>
      <c r="M25" s="29" t="s">
        <v>16</v>
      </c>
      <c r="N25" s="26" t="s">
        <v>167</v>
      </c>
      <c r="O25" s="26"/>
      <c r="P25" s="26"/>
      <c r="Q25" s="26"/>
      <c r="R25" s="26"/>
      <c r="S25" s="72" t="s">
        <v>15</v>
      </c>
      <c r="T25" s="184" t="str">
        <f>IF(設計2!T25="","",設計2!T25)</f>
        <v/>
      </c>
      <c r="U25" s="183"/>
      <c r="V25" s="183"/>
      <c r="W25" s="148"/>
      <c r="X25" s="29" t="s">
        <v>16</v>
      </c>
      <c r="Y25" s="29" t="s">
        <v>168</v>
      </c>
      <c r="Z25" s="26"/>
      <c r="AA25" s="26"/>
      <c r="AB25" s="26" t="s">
        <v>90</v>
      </c>
      <c r="AC25" s="185" t="str">
        <f>IF(設計2!AC25="","",設計2!AC25)</f>
        <v/>
      </c>
      <c r="AD25" s="185"/>
      <c r="AE25" s="185"/>
      <c r="AF25" s="185"/>
      <c r="AG25" s="185"/>
      <c r="AH25" s="26" t="s">
        <v>17</v>
      </c>
    </row>
    <row r="26" spans="1:34" s="25" customFormat="1" ht="15" customHeight="1" x14ac:dyDescent="0.15">
      <c r="B26" s="26" t="s">
        <v>196</v>
      </c>
      <c r="C26" s="26"/>
      <c r="D26" s="26"/>
      <c r="J26" s="147" t="str">
        <f>IF(設計2!J26="","",設計2!J26)</f>
        <v/>
      </c>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8"/>
      <c r="AH26" s="148"/>
    </row>
    <row r="27" spans="1:34" s="25" customFormat="1" ht="15" customHeight="1" x14ac:dyDescent="0.15">
      <c r="B27" s="26" t="s">
        <v>198</v>
      </c>
      <c r="C27" s="26"/>
      <c r="D27" s="26"/>
      <c r="J27" s="72" t="s">
        <v>15</v>
      </c>
      <c r="K27" s="183" t="str">
        <f>IF(設計2!K27="","",設計2!K27)</f>
        <v/>
      </c>
      <c r="L27" s="183"/>
      <c r="M27" s="29" t="s">
        <v>16</v>
      </c>
      <c r="N27" s="26" t="s">
        <v>169</v>
      </c>
      <c r="O27" s="26"/>
      <c r="P27" s="26"/>
      <c r="Q27" s="26"/>
      <c r="R27" s="26"/>
      <c r="S27" s="72" t="s">
        <v>15</v>
      </c>
      <c r="T27" s="184" t="str">
        <f>IF(設計2!T27="","",設計2!T27)</f>
        <v/>
      </c>
      <c r="U27" s="183"/>
      <c r="V27" s="183"/>
      <c r="W27" s="29" t="s">
        <v>16</v>
      </c>
      <c r="X27" s="26" t="s">
        <v>170</v>
      </c>
      <c r="Y27" s="26"/>
      <c r="Z27" s="26"/>
      <c r="AA27" s="26"/>
      <c r="AB27" s="26" t="s">
        <v>90</v>
      </c>
      <c r="AC27" s="185" t="str">
        <f>IF(設計2!AC27="","",設計2!AC27)</f>
        <v/>
      </c>
      <c r="AD27" s="185"/>
      <c r="AE27" s="185"/>
      <c r="AF27" s="185"/>
      <c r="AG27" s="185"/>
      <c r="AH27" s="26" t="s">
        <v>17</v>
      </c>
    </row>
    <row r="28" spans="1:34" s="25" customFormat="1" ht="15" customHeight="1" x14ac:dyDescent="0.15">
      <c r="B28" s="26"/>
      <c r="C28" s="26"/>
      <c r="D28" s="26"/>
      <c r="J28" s="147" t="str">
        <f>IF(設計2!J28="","",設計2!J28)</f>
        <v/>
      </c>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8"/>
      <c r="AH28" s="148"/>
    </row>
    <row r="29" spans="1:34" s="25" customFormat="1" ht="15" customHeight="1" x14ac:dyDescent="0.15">
      <c r="B29" s="26" t="s">
        <v>192</v>
      </c>
      <c r="C29" s="26"/>
      <c r="D29" s="26"/>
      <c r="J29" s="29" t="s">
        <v>13</v>
      </c>
      <c r="K29" s="147" t="str">
        <f>IF(設計2!K29="","",設計2!K29)</f>
        <v/>
      </c>
      <c r="L29" s="147"/>
      <c r="M29" s="147"/>
      <c r="N29" s="147"/>
      <c r="O29" s="147"/>
      <c r="P29" s="147"/>
      <c r="Q29" s="29"/>
      <c r="R29" s="29"/>
      <c r="S29" s="29"/>
      <c r="T29" s="29"/>
      <c r="U29" s="29"/>
      <c r="V29" s="29"/>
      <c r="W29" s="29"/>
      <c r="X29" s="29"/>
      <c r="Y29" s="29"/>
      <c r="Z29" s="29"/>
      <c r="AA29" s="29"/>
      <c r="AB29" s="29"/>
      <c r="AC29" s="29"/>
      <c r="AD29" s="29"/>
      <c r="AE29" s="29"/>
      <c r="AF29" s="26"/>
      <c r="AG29" s="26"/>
      <c r="AH29" s="26"/>
    </row>
    <row r="30" spans="1:34" s="25" customFormat="1" ht="15" customHeight="1" x14ac:dyDescent="0.15">
      <c r="B30" s="26" t="s">
        <v>197</v>
      </c>
      <c r="C30" s="26"/>
      <c r="D30" s="26"/>
      <c r="J30" s="147" t="str">
        <f>IF(設計2!J30="","",設計2!J30)</f>
        <v/>
      </c>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8"/>
      <c r="AH30" s="148"/>
    </row>
    <row r="31" spans="1:34" s="25" customFormat="1" ht="15" customHeight="1" x14ac:dyDescent="0.15">
      <c r="B31" s="26" t="s">
        <v>194</v>
      </c>
      <c r="C31" s="26"/>
      <c r="D31" s="26"/>
      <c r="J31" s="182" t="str">
        <f>IF(設計2!J31="","",設計2!J31)</f>
        <v/>
      </c>
      <c r="K31" s="153"/>
      <c r="L31" s="153"/>
      <c r="M31" s="153"/>
      <c r="N31" s="153"/>
      <c r="O31" s="153"/>
      <c r="P31" s="153"/>
      <c r="Q31" s="153"/>
      <c r="R31" s="153"/>
      <c r="S31" s="153"/>
      <c r="AF31" s="31"/>
    </row>
    <row r="32" spans="1:34" s="25" customFormat="1" ht="15"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5" s="25" customFormat="1" ht="15" customHeight="1" x14ac:dyDescent="0.15">
      <c r="A33" s="36" t="s">
        <v>188</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1:35" s="25" customFormat="1" ht="15" customHeight="1" x14ac:dyDescent="0.15">
      <c r="B34" s="26" t="s">
        <v>195</v>
      </c>
      <c r="C34" s="26"/>
      <c r="D34" s="26"/>
      <c r="J34" s="72" t="s">
        <v>15</v>
      </c>
      <c r="K34" s="143"/>
      <c r="L34" s="143"/>
      <c r="M34" s="29" t="s">
        <v>16</v>
      </c>
      <c r="N34" s="26" t="s">
        <v>167</v>
      </c>
      <c r="O34" s="26"/>
      <c r="P34" s="26"/>
      <c r="Q34" s="26"/>
      <c r="R34" s="26"/>
      <c r="S34" s="72" t="s">
        <v>15</v>
      </c>
      <c r="T34" s="144"/>
      <c r="U34" s="143"/>
      <c r="V34" s="143"/>
      <c r="W34" s="138"/>
      <c r="X34" s="29" t="s">
        <v>16</v>
      </c>
      <c r="Y34" s="29" t="s">
        <v>168</v>
      </c>
      <c r="Z34" s="26"/>
      <c r="AA34" s="26"/>
      <c r="AB34" s="26" t="s">
        <v>90</v>
      </c>
      <c r="AC34" s="145"/>
      <c r="AD34" s="145"/>
      <c r="AE34" s="145"/>
      <c r="AF34" s="145"/>
      <c r="AG34" s="145"/>
      <c r="AH34" s="26" t="s">
        <v>17</v>
      </c>
    </row>
    <row r="35" spans="1:35" s="25" customFormat="1" ht="15" customHeight="1" x14ac:dyDescent="0.15">
      <c r="B35" s="26" t="s">
        <v>196</v>
      </c>
      <c r="C35" s="26"/>
      <c r="D35" s="26"/>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38"/>
      <c r="AH35" s="138"/>
    </row>
    <row r="36" spans="1:35" s="25" customFormat="1" ht="15" customHeight="1" x14ac:dyDescent="0.15">
      <c r="B36" s="26" t="s">
        <v>198</v>
      </c>
      <c r="C36" s="26"/>
      <c r="D36" s="26"/>
      <c r="J36" s="72" t="s">
        <v>15</v>
      </c>
      <c r="K36" s="143"/>
      <c r="L36" s="143"/>
      <c r="M36" s="29" t="s">
        <v>16</v>
      </c>
      <c r="N36" s="26" t="s">
        <v>169</v>
      </c>
      <c r="O36" s="26"/>
      <c r="P36" s="26"/>
      <c r="Q36" s="26"/>
      <c r="R36" s="26"/>
      <c r="S36" s="72" t="s">
        <v>15</v>
      </c>
      <c r="T36" s="144"/>
      <c r="U36" s="143"/>
      <c r="V36" s="143"/>
      <c r="W36" s="29" t="s">
        <v>16</v>
      </c>
      <c r="X36" s="26" t="s">
        <v>170</v>
      </c>
      <c r="Y36" s="26"/>
      <c r="Z36" s="26"/>
      <c r="AA36" s="26"/>
      <c r="AB36" s="26" t="s">
        <v>90</v>
      </c>
      <c r="AC36" s="145"/>
      <c r="AD36" s="145"/>
      <c r="AE36" s="145"/>
      <c r="AF36" s="145"/>
      <c r="AG36" s="145"/>
      <c r="AH36" s="26" t="s">
        <v>17</v>
      </c>
    </row>
    <row r="37" spans="1:35" s="25" customFormat="1" ht="15" customHeight="1" x14ac:dyDescent="0.15">
      <c r="B37" s="26"/>
      <c r="C37" s="26"/>
      <c r="D37" s="26"/>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38"/>
      <c r="AH37" s="138"/>
    </row>
    <row r="38" spans="1:35" s="25" customFormat="1" ht="15" customHeight="1" x14ac:dyDescent="0.15">
      <c r="B38" s="26" t="s">
        <v>192</v>
      </c>
      <c r="C38" s="26"/>
      <c r="D38" s="26"/>
      <c r="J38" s="29" t="s">
        <v>13</v>
      </c>
      <c r="K38" s="127"/>
      <c r="L38" s="127"/>
      <c r="M38" s="127"/>
      <c r="N38" s="127"/>
      <c r="O38" s="127"/>
      <c r="P38" s="127"/>
      <c r="Q38" s="29"/>
      <c r="R38" s="29"/>
      <c r="S38" s="29"/>
      <c r="T38" s="29"/>
      <c r="U38" s="29"/>
      <c r="V38" s="29"/>
      <c r="W38" s="29"/>
      <c r="X38" s="29"/>
      <c r="Y38" s="29"/>
      <c r="Z38" s="29"/>
      <c r="AA38" s="29"/>
      <c r="AB38" s="29"/>
      <c r="AC38" s="29"/>
      <c r="AD38" s="29"/>
      <c r="AE38" s="29"/>
      <c r="AF38" s="26"/>
      <c r="AG38" s="26"/>
      <c r="AH38" s="26"/>
    </row>
    <row r="39" spans="1:35" s="25" customFormat="1" ht="15" customHeight="1" x14ac:dyDescent="0.15">
      <c r="B39" s="26" t="s">
        <v>197</v>
      </c>
      <c r="C39" s="26"/>
      <c r="D39" s="26"/>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38"/>
      <c r="AH39" s="138"/>
    </row>
    <row r="40" spans="1:35" s="25" customFormat="1" ht="15" customHeight="1" x14ac:dyDescent="0.15">
      <c r="B40" s="26" t="s">
        <v>194</v>
      </c>
      <c r="C40" s="26"/>
      <c r="D40" s="26"/>
      <c r="J40" s="149"/>
      <c r="K40" s="146"/>
      <c r="L40" s="146"/>
      <c r="M40" s="146"/>
      <c r="N40" s="146"/>
      <c r="O40" s="146"/>
      <c r="P40" s="146"/>
      <c r="Q40" s="146"/>
      <c r="R40" s="146"/>
      <c r="S40" s="146"/>
      <c r="AF40" s="31"/>
    </row>
    <row r="41" spans="1:35" s="25" customFormat="1" ht="15"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5" s="25" customFormat="1" ht="15" customHeight="1" x14ac:dyDescent="0.15">
      <c r="A42" s="36" t="s">
        <v>189</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row r="43" spans="1:35" ht="15" customHeight="1" x14ac:dyDescent="0.15">
      <c r="B43" s="39" t="s">
        <v>11</v>
      </c>
      <c r="J43" s="180" t="str">
        <f>CONCATENATE(建設1!S33,"　",建設1!S34,"　",建設1!S37,"　",建設1!S38)</f>
        <v>　　　</v>
      </c>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row>
    <row r="44" spans="1:35" ht="15" customHeight="1" x14ac:dyDescent="0.15">
      <c r="B44" s="39" t="s">
        <v>86</v>
      </c>
      <c r="J44" s="39" t="s">
        <v>87</v>
      </c>
      <c r="S44" s="41" t="s">
        <v>88</v>
      </c>
      <c r="T44" s="181"/>
      <c r="U44" s="181"/>
      <c r="V44" s="181"/>
      <c r="W44" s="181"/>
      <c r="X44" s="181"/>
      <c r="Y44" s="39" t="s">
        <v>89</v>
      </c>
      <c r="AB44" s="41" t="s">
        <v>90</v>
      </c>
      <c r="AC44" s="145"/>
      <c r="AD44" s="145"/>
      <c r="AE44" s="145"/>
      <c r="AF44" s="145"/>
      <c r="AG44" s="145"/>
      <c r="AH44" s="26" t="s">
        <v>17</v>
      </c>
      <c r="AI44" s="25"/>
    </row>
    <row r="45" spans="1:35" ht="15" customHeight="1" x14ac:dyDescent="0.15">
      <c r="B45" s="39" t="s">
        <v>12</v>
      </c>
      <c r="J45" s="29" t="s">
        <v>13</v>
      </c>
      <c r="K45" s="127"/>
      <c r="L45" s="127"/>
      <c r="M45" s="127"/>
      <c r="N45" s="127"/>
      <c r="O45" s="127"/>
      <c r="P45" s="127"/>
      <c r="Q45" s="29"/>
      <c r="R45" s="29"/>
      <c r="S45" s="29"/>
      <c r="T45" s="29"/>
      <c r="U45" s="29"/>
      <c r="V45" s="29"/>
      <c r="W45" s="29"/>
      <c r="X45" s="29"/>
      <c r="Y45" s="29"/>
      <c r="Z45" s="29"/>
      <c r="AA45" s="29"/>
      <c r="AB45" s="29"/>
      <c r="AC45" s="29"/>
      <c r="AD45" s="29"/>
      <c r="AE45" s="29"/>
      <c r="AF45" s="26"/>
      <c r="AG45" s="26"/>
      <c r="AH45" s="26"/>
    </row>
    <row r="46" spans="1:35" ht="15" customHeight="1" x14ac:dyDescent="0.15">
      <c r="B46" s="39" t="s">
        <v>85</v>
      </c>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38"/>
      <c r="AH46" s="138"/>
    </row>
    <row r="47" spans="1:35" ht="15" customHeight="1" x14ac:dyDescent="0.15">
      <c r="B47" s="39" t="s">
        <v>14</v>
      </c>
      <c r="J47" s="149"/>
      <c r="K47" s="146"/>
      <c r="L47" s="146"/>
      <c r="M47" s="146"/>
      <c r="N47" s="146"/>
      <c r="O47" s="146"/>
      <c r="P47" s="146"/>
      <c r="Q47" s="146"/>
      <c r="R47" s="146"/>
      <c r="S47" s="146"/>
      <c r="T47" s="25"/>
      <c r="U47" s="25"/>
      <c r="V47" s="25"/>
      <c r="W47" s="25"/>
      <c r="X47" s="25"/>
      <c r="Y47" s="25"/>
      <c r="Z47" s="25"/>
      <c r="AA47" s="25"/>
      <c r="AB47" s="25"/>
      <c r="AC47" s="25"/>
      <c r="AD47" s="25"/>
      <c r="AE47" s="25"/>
      <c r="AF47" s="31"/>
      <c r="AG47" s="25"/>
      <c r="AH47" s="25"/>
    </row>
    <row r="48" spans="1:35" ht="1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25"/>
    </row>
    <row r="49" spans="1:35" ht="15" customHeight="1" x14ac:dyDescent="0.15">
      <c r="A49" s="39" t="s">
        <v>199</v>
      </c>
    </row>
    <row r="50" spans="1:35" ht="15" customHeight="1" x14ac:dyDescent="0.15">
      <c r="B50" s="39" t="s">
        <v>114</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5" customHeight="1"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5" ht="15" customHeight="1" x14ac:dyDescent="0.15">
      <c r="A52" s="39" t="s">
        <v>200</v>
      </c>
    </row>
    <row r="53" spans="1:35" ht="15" customHeight="1" x14ac:dyDescent="0.15">
      <c r="B53" s="186" t="s">
        <v>18</v>
      </c>
      <c r="C53" s="187"/>
      <c r="D53" s="187"/>
      <c r="E53" s="187"/>
      <c r="F53" s="187"/>
      <c r="J53" s="188" t="str">
        <f>TRIM(設計2!J39)</f>
        <v/>
      </c>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spans="1:35" ht="15" customHeight="1"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6" spans="1:35" s="25" customFormat="1" ht="15" customHeight="1" x14ac:dyDescent="0.15">
      <c r="A56" s="27" t="s">
        <v>187</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5" ht="1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row>
    <row r="58" spans="1:35" ht="15" customHeight="1" x14ac:dyDescent="0.15">
      <c r="A58" s="44" t="s">
        <v>209</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35" ht="15" customHeight="1" x14ac:dyDescent="0.15">
      <c r="B59" s="47" t="str">
        <f>設計2!B59</f>
        <v>□</v>
      </c>
      <c r="C59" s="39" t="s">
        <v>115</v>
      </c>
    </row>
    <row r="60" spans="1:35" ht="15" customHeight="1" x14ac:dyDescent="0.15">
      <c r="B60" s="47" t="str">
        <f>設計2!B60</f>
        <v>□</v>
      </c>
      <c r="C60" s="39" t="s">
        <v>116</v>
      </c>
    </row>
    <row r="62" spans="1:35" ht="15" customHeight="1" x14ac:dyDescent="0.15">
      <c r="A62" s="44" t="s">
        <v>228</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row>
    <row r="63" spans="1:35" ht="15" customHeight="1" x14ac:dyDescent="0.15">
      <c r="B63" s="39" t="s">
        <v>117</v>
      </c>
    </row>
    <row r="64" spans="1:35" ht="15" customHeight="1" x14ac:dyDescent="0.15">
      <c r="B64" s="47" t="str">
        <f>設計2!B64</f>
        <v>□</v>
      </c>
      <c r="C64" s="39" t="s">
        <v>118</v>
      </c>
    </row>
    <row r="65" spans="1:35" ht="15" customHeight="1" x14ac:dyDescent="0.15">
      <c r="B65" s="47" t="str">
        <f>設計2!B65</f>
        <v>□</v>
      </c>
      <c r="C65" s="39" t="s">
        <v>119</v>
      </c>
    </row>
    <row r="66" spans="1:35" ht="15" customHeight="1" x14ac:dyDescent="0.15">
      <c r="B66" s="47" t="str">
        <f>設計2!B66</f>
        <v>□</v>
      </c>
      <c r="C66" s="39" t="s">
        <v>120</v>
      </c>
    </row>
    <row r="68" spans="1:35" ht="15" customHeight="1" x14ac:dyDescent="0.15">
      <c r="A68" s="48"/>
      <c r="B68" s="48" t="s">
        <v>121</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row>
    <row r="69" spans="1:35" ht="15" customHeight="1" x14ac:dyDescent="0.15">
      <c r="B69" s="47" t="str">
        <f>設計2!B69</f>
        <v>□</v>
      </c>
      <c r="C69" s="39" t="s">
        <v>122</v>
      </c>
    </row>
    <row r="70" spans="1:35" ht="15" customHeight="1" x14ac:dyDescent="0.15">
      <c r="B70" s="47" t="str">
        <f>設計2!B70</f>
        <v>□</v>
      </c>
      <c r="C70" s="39" t="s">
        <v>123</v>
      </c>
    </row>
    <row r="71" spans="1:35" ht="15" customHeight="1" x14ac:dyDescent="0.15">
      <c r="B71" s="47" t="str">
        <f>設計2!B71</f>
        <v>□</v>
      </c>
      <c r="C71" s="39" t="s">
        <v>125</v>
      </c>
    </row>
    <row r="72" spans="1:35" ht="15" customHeight="1" x14ac:dyDescent="0.15">
      <c r="B72" s="47" t="str">
        <f>設計2!B72</f>
        <v>□</v>
      </c>
      <c r="C72" s="39" t="s">
        <v>127</v>
      </c>
    </row>
    <row r="73" spans="1:35" ht="15" customHeight="1" x14ac:dyDescent="0.15">
      <c r="B73" s="47" t="str">
        <f>設計2!B73</f>
        <v>□</v>
      </c>
      <c r="C73" s="39" t="s">
        <v>128</v>
      </c>
    </row>
    <row r="74" spans="1:35" ht="15" customHeight="1" x14ac:dyDescent="0.15">
      <c r="B74" s="47" t="str">
        <f>設計2!B74</f>
        <v>□</v>
      </c>
      <c r="C74" s="39" t="s">
        <v>129</v>
      </c>
    </row>
    <row r="75" spans="1:35" ht="15" customHeight="1" x14ac:dyDescent="0.15">
      <c r="B75" s="47" t="str">
        <f>設計2!B75</f>
        <v>□</v>
      </c>
      <c r="C75" s="39" t="s">
        <v>130</v>
      </c>
    </row>
    <row r="77" spans="1:35" ht="15" customHeight="1" x14ac:dyDescent="0.15">
      <c r="A77" s="48"/>
      <c r="B77" s="48" t="s">
        <v>132</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row>
    <row r="78" spans="1:35" ht="15" customHeight="1" x14ac:dyDescent="0.15">
      <c r="B78" s="47" t="str">
        <f>設計2!B78</f>
        <v>□</v>
      </c>
      <c r="C78" s="39" t="s">
        <v>133</v>
      </c>
    </row>
    <row r="80" spans="1:35" ht="15" customHeight="1" x14ac:dyDescent="0.15">
      <c r="A80" s="48"/>
      <c r="B80" s="48" t="s">
        <v>135</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row>
    <row r="81" spans="1:37" ht="15" customHeight="1" x14ac:dyDescent="0.15">
      <c r="B81" s="47" t="str">
        <f>設計2!B81</f>
        <v>□</v>
      </c>
      <c r="C81" s="39" t="s">
        <v>136</v>
      </c>
    </row>
    <row r="82" spans="1:37" ht="15" customHeight="1" x14ac:dyDescent="0.15">
      <c r="B82" s="47" t="str">
        <f>設計2!B82</f>
        <v>□</v>
      </c>
      <c r="C82" s="39" t="s">
        <v>137</v>
      </c>
    </row>
    <row r="83" spans="1:37" ht="15" customHeight="1" x14ac:dyDescent="0.15">
      <c r="B83" s="23" t="s">
        <v>0</v>
      </c>
      <c r="C83" s="39" t="s">
        <v>138</v>
      </c>
      <c r="AK83" s="39" t="s">
        <v>201</v>
      </c>
    </row>
    <row r="84" spans="1:37" ht="15" customHeight="1" x14ac:dyDescent="0.15">
      <c r="D84" s="39" t="s">
        <v>139</v>
      </c>
      <c r="M84" s="39" t="s">
        <v>140</v>
      </c>
    </row>
    <row r="85" spans="1:37" ht="15" customHeight="1" x14ac:dyDescent="0.15">
      <c r="D85" s="39" t="s">
        <v>141</v>
      </c>
      <c r="M85" s="23" t="s">
        <v>0</v>
      </c>
      <c r="N85" s="39" t="s">
        <v>142</v>
      </c>
      <c r="R85" s="23" t="s">
        <v>0</v>
      </c>
      <c r="S85" s="39" t="s">
        <v>143</v>
      </c>
      <c r="W85" s="23" t="s">
        <v>0</v>
      </c>
      <c r="X85" s="39" t="s">
        <v>144</v>
      </c>
      <c r="AD85" s="23" t="s">
        <v>0</v>
      </c>
      <c r="AE85" s="39" t="s">
        <v>145</v>
      </c>
    </row>
    <row r="87" spans="1:37" ht="15" customHeight="1" x14ac:dyDescent="0.15">
      <c r="A87" s="48"/>
      <c r="B87" s="48" t="s">
        <v>146</v>
      </c>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row>
    <row r="88" spans="1:37" ht="15" customHeight="1" x14ac:dyDescent="0.15">
      <c r="B88" s="47" t="str">
        <f>設計2!B88</f>
        <v>□</v>
      </c>
      <c r="C88" s="39" t="s">
        <v>147</v>
      </c>
    </row>
    <row r="89" spans="1:37" ht="15" customHeight="1" x14ac:dyDescent="0.15">
      <c r="B89" s="47" t="str">
        <f>設計2!B89</f>
        <v>□</v>
      </c>
      <c r="C89" s="39" t="s">
        <v>148</v>
      </c>
    </row>
    <row r="91" spans="1:37" ht="15" customHeight="1" x14ac:dyDescent="0.15">
      <c r="A91" s="48"/>
      <c r="B91" s="48" t="s">
        <v>149</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row>
    <row r="92" spans="1:37" ht="15" customHeight="1" x14ac:dyDescent="0.15">
      <c r="B92" s="47" t="str">
        <f>設計2!B92</f>
        <v>□</v>
      </c>
      <c r="C92" s="39" t="s">
        <v>150</v>
      </c>
    </row>
    <row r="93" spans="1:37" ht="15" customHeight="1" x14ac:dyDescent="0.15">
      <c r="B93" s="47" t="str">
        <f>設計2!B93</f>
        <v>□</v>
      </c>
      <c r="C93" s="39" t="s">
        <v>152</v>
      </c>
    </row>
    <row r="94" spans="1:37" ht="15" customHeight="1" x14ac:dyDescent="0.15">
      <c r="B94" s="47" t="str">
        <f>設計2!B94</f>
        <v>□</v>
      </c>
      <c r="C94" s="39" t="s">
        <v>154</v>
      </c>
    </row>
    <row r="95" spans="1:37" ht="15" customHeight="1" x14ac:dyDescent="0.15">
      <c r="B95" s="47" t="str">
        <f>設計2!B95</f>
        <v>□</v>
      </c>
      <c r="C95" s="39" t="s">
        <v>156</v>
      </c>
    </row>
    <row r="97" spans="1:35" ht="15" customHeight="1" x14ac:dyDescent="0.15">
      <c r="A97" s="48"/>
      <c r="B97" s="48" t="s">
        <v>157</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row>
    <row r="98" spans="1:35" ht="15" customHeight="1" x14ac:dyDescent="0.15">
      <c r="B98" s="47" t="str">
        <f>設計2!B98</f>
        <v>□</v>
      </c>
      <c r="C98" s="39" t="s">
        <v>158</v>
      </c>
    </row>
    <row r="99" spans="1:35" ht="15" customHeight="1" x14ac:dyDescent="0.15">
      <c r="B99" s="47" t="str">
        <f>設計2!B99</f>
        <v>□</v>
      </c>
      <c r="C99" s="39" t="s">
        <v>159</v>
      </c>
    </row>
    <row r="101" spans="1:35" ht="15" customHeight="1" x14ac:dyDescent="0.15">
      <c r="A101" s="48"/>
      <c r="B101" s="48" t="s">
        <v>161</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row>
    <row r="102" spans="1:35" ht="15" customHeight="1" x14ac:dyDescent="0.15">
      <c r="B102" s="47" t="str">
        <f>設計2!B102</f>
        <v>□</v>
      </c>
      <c r="C102" s="39" t="s">
        <v>162</v>
      </c>
    </row>
  </sheetData>
  <mergeCells count="45">
    <mergeCell ref="J46:AH46"/>
    <mergeCell ref="B53:F53"/>
    <mergeCell ref="J53:AH53"/>
    <mergeCell ref="J47:S47"/>
    <mergeCell ref="J4:AH4"/>
    <mergeCell ref="J5:AH5"/>
    <mergeCell ref="K6:P6"/>
    <mergeCell ref="J7:AH7"/>
    <mergeCell ref="J8:S8"/>
    <mergeCell ref="J11:AH11"/>
    <mergeCell ref="J12:AH12"/>
    <mergeCell ref="K13:P13"/>
    <mergeCell ref="J14:AH14"/>
    <mergeCell ref="J15:S15"/>
    <mergeCell ref="J18:AH18"/>
    <mergeCell ref="J19:AH19"/>
    <mergeCell ref="K20:P20"/>
    <mergeCell ref="J21:AH21"/>
    <mergeCell ref="J22:S22"/>
    <mergeCell ref="K25:L25"/>
    <mergeCell ref="T25:W25"/>
    <mergeCell ref="AC25:AG25"/>
    <mergeCell ref="J26:AH26"/>
    <mergeCell ref="K27:L27"/>
    <mergeCell ref="T27:V27"/>
    <mergeCell ref="AC27:AG27"/>
    <mergeCell ref="J28:AH28"/>
    <mergeCell ref="K29:P29"/>
    <mergeCell ref="J30:AH30"/>
    <mergeCell ref="J31:S31"/>
    <mergeCell ref="K34:L34"/>
    <mergeCell ref="T34:W34"/>
    <mergeCell ref="AC34:AG34"/>
    <mergeCell ref="J35:AH35"/>
    <mergeCell ref="K36:L36"/>
    <mergeCell ref="T36:V36"/>
    <mergeCell ref="AC36:AG36"/>
    <mergeCell ref="J37:AH37"/>
    <mergeCell ref="K38:P38"/>
    <mergeCell ref="J39:AH39"/>
    <mergeCell ref="J40:S40"/>
    <mergeCell ref="AC44:AG44"/>
    <mergeCell ref="K45:P45"/>
    <mergeCell ref="J43:AH43"/>
    <mergeCell ref="T44:X44"/>
  </mergeCells>
  <phoneticPr fontId="1"/>
  <conditionalFormatting sqref="J43:U43">
    <cfRule type="cellIs" dxfId="10" priority="1" stopIfTrue="1" operator="equal">
      <formula>0</formula>
    </cfRule>
  </conditionalFormatting>
  <dataValidations count="4">
    <dataValidation type="list" allowBlank="1" showInputMessage="1" sqref="B59:B60 IP59:IP60 SL59:SL60 ACH59:ACH60 AMD59:AMD60 AVZ59:AVZ60 BFV59:BFV60 BPR59:BPR60 BZN59:BZN60 CJJ59:CJJ60 CTF59:CTF60 DDB59:DDB60 DMX59:DMX60 DWT59:DWT60 EGP59:EGP60 EQL59:EQL60 FAH59:FAH60 FKD59:FKD60 FTZ59:FTZ60 GDV59:GDV60 GNR59:GNR60 GXN59:GXN60 HHJ59:HHJ60 HRF59:HRF60 IBB59:IBB60 IKX59:IKX60 IUT59:IUT60 JEP59:JEP60 JOL59:JOL60 JYH59:JYH60 KID59:KID60 KRZ59:KRZ60 LBV59:LBV60 LLR59:LLR60 LVN59:LVN60 MFJ59:MFJ60 MPF59:MPF60 MZB59:MZB60 NIX59:NIX60 NST59:NST60 OCP59:OCP60 OML59:OML60 OWH59:OWH60 PGD59:PGD60 PPZ59:PPZ60 PZV59:PZV60 QJR59:QJR60 QTN59:QTN60 RDJ59:RDJ60 RNF59:RNF60 RXB59:RXB60 SGX59:SGX60 SQT59:SQT60 TAP59:TAP60 TKL59:TKL60 TUH59:TUH60 UED59:UED60 UNZ59:UNZ60 UXV59:UXV60 VHR59:VHR60 VRN59:VRN60 WBJ59:WBJ60 WLF59:WLF60 WVB59:WVB60 WVB69:WVB75 IP64:IP66 SL64:SL66 ACH64:ACH66 AMD64:AMD66 AVZ64:AVZ66 BFV64:BFV66 BPR64:BPR66 BZN64:BZN66 CJJ64:CJJ66 CTF64:CTF66 DDB64:DDB66 DMX64:DMX66 DWT64:DWT66 EGP64:EGP66 EQL64:EQL66 FAH64:FAH66 FKD64:FKD66 FTZ64:FTZ66 GDV64:GDV66 GNR64:GNR66 GXN64:GXN66 HHJ64:HHJ66 HRF64:HRF66 IBB64:IBB66 IKX64:IKX66 IUT64:IUT66 JEP64:JEP66 JOL64:JOL66 JYH64:JYH66 KID64:KID66 KRZ64:KRZ66 LBV64:LBV66 LLR64:LLR66 LVN64:LVN66 MFJ64:MFJ66 MPF64:MPF66 MZB64:MZB66 NIX64:NIX66 NST64:NST66 OCP64:OCP66 OML64:OML66 OWH64:OWH66 PGD64:PGD66 PPZ64:PPZ66 PZV64:PZV66 QJR64:QJR66 QTN64:QTN66 RDJ64:RDJ66 RNF64:RNF66 RXB64:RXB66 SGX64:SGX66 SQT64:SQT66 TAP64:TAP66 TKL64:TKL66 TUH64:TUH66 UED64:UED66 UNZ64:UNZ66 UXV64:UXV66 VHR64:VHR66 VRN64:VRN66 WBJ64:WBJ66 WLF64:WLF66 WVB64:WVB66 B98:B99 IP102 SL102 ACH102 AMD102 AVZ102 BFV102 BPR102 BZN102 CJJ102 CTF102 DDB102 DMX102 DWT102 EGP102 EQL102 FAH102 FKD102 FTZ102 GDV102 GNR102 GXN102 HHJ102 HRF102 IBB102 IKX102 IUT102 JEP102 JOL102 JYH102 KID102 KRZ102 LBV102 LLR102 LVN102 MFJ102 MPF102 MZB102 NIX102 NST102 OCP102 OML102 OWH102 PGD102 PPZ102 PZV102 QJR102 QTN102 RDJ102 RNF102 RXB102 SGX102 SQT102 TAP102 TKL102 TUH102 UED102 UNZ102 UXV102 VHR102 VRN102 WBJ102 WLF102 WVB102 B69:B75 IP78 SL78 ACH78 AMD78 AVZ78 BFV78 BPR78 BZN78 CJJ78 CTF78 DDB78 DMX78 DWT78 EGP78 EQL78 FAH78 FKD78 FTZ78 GDV78 GNR78 GXN78 HHJ78 HRF78 IBB78 IKX78 IUT78 JEP78 JOL78 JYH78 KID78 KRZ78 LBV78 LLR78 LVN78 MFJ78 MPF78 MZB78 NIX78 NST78 OCP78 OML78 OWH78 PGD78 PPZ78 PZV78 QJR78 QTN78 RDJ78 RNF78 RXB78 SGX78 SQT78 TAP78 TKL78 TUH78 UED78 UNZ78 UXV78 VHR78 VRN78 WBJ78 WLF78 WVB78 B78 IP81:IP83 SL81:SL83 ACH81:ACH83 AMD81:AMD83 AVZ81:AVZ83 BFV81:BFV83 BPR81:BPR83 BZN81:BZN83 CJJ81:CJJ83 CTF81:CTF83 DDB81:DDB83 DMX81:DMX83 DWT81:DWT83 EGP81:EGP83 EQL81:EQL83 FAH81:FAH83 FKD81:FKD83 FTZ81:FTZ83 GDV81:GDV83 GNR81:GNR83 GXN81:GXN83 HHJ81:HHJ83 HRF81:HRF83 IBB81:IBB83 IKX81:IKX83 IUT81:IUT83 JEP81:JEP83 JOL81:JOL83 JYH81:JYH83 KID81:KID83 KRZ81:KRZ83 LBV81:LBV83 LLR81:LLR83 LVN81:LVN83 MFJ81:MFJ83 MPF81:MPF83 MZB81:MZB83 NIX81:NIX83 NST81:NST83 OCP81:OCP83 OML81:OML83 OWH81:OWH83 PGD81:PGD83 PPZ81:PPZ83 PZV81:PZV83 QJR81:QJR83 QTN81:QTN83 RDJ81:RDJ83 RNF81:RNF83 RXB81:RXB83 SGX81:SGX83 SQT81:SQT83 TAP81:TAP83 TKL81:TKL83 TUH81:TUH83 UED81:UED83 UNZ81:UNZ83 UXV81:UXV83 VHR81:VHR83 VRN81:VRN83 WBJ81:WBJ83 WLF81:WLF83 WVB81:WVB83 VHR69:VHR7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VRN69:VRN75 JH85 TD85 ACZ85 AMV85 AWR85 BGN85 BQJ85 CAF85 CKB85 CTX85 DDT85 DNP85 DXL85 EHH85 ERD85 FAZ85 FKV85 FUR85 GEN85 GOJ85 GYF85 HIB85 HRX85 IBT85 ILP85 IVL85 JFH85 JPD85 JYZ85 KIV85 KSR85 LCN85 LMJ85 LWF85 MGB85 MPX85 MZT85 NJP85 NTL85 ODH85 OND85 OWZ85 PGV85 PQR85 QAN85 QKJ85 QUF85 REB85 RNX85 RXT85 SHP85 SRL85 TBH85 TLD85 TUZ85 UEV85 UOR85 UYN85 VIJ85 VSF85 WCB85 WLX85 WVT85 WBJ69:WBJ7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WLF69:WLF75 JT85 TP85 ADL85 ANH85 AXD85 BGZ85 BQV85 CAR85 CKN85 CUJ85 DEF85 DOB85 DXX85 EHT85 ERP85 FBL85 FLH85 FVD85 GEZ85 GOV85 GYR85 HIN85 HSJ85 ICF85 IMB85 IVX85 JFT85 JPP85 JZL85 KJH85 KTD85 LCZ85 LMV85 LWR85 MGN85 MQJ85 NAF85 NKB85 NTX85 ODT85 ONP85 OXL85 PHH85 PRD85 QAZ85 QKV85 QUR85 REN85 ROJ85 RYF85 SIB85 SRX85 TBT85 TLP85 TVL85 UFH85 UPD85 UYZ85 VIV85 VSR85 WCN85 WMJ85 WWF85 B102 IP88:IP89 SL88:SL89 ACH88:ACH89 AMD88:AMD89 AVZ88:AVZ89 BFV88:BFV89 BPR88:BPR89 BZN88:BZN89 CJJ88:CJJ89 CTF88:CTF89 DDB88:DDB89 DMX88:DMX89 DWT88:DWT89 EGP88:EGP89 EQL88:EQL89 FAH88:FAH89 FKD88:FKD89 FTZ88:FTZ89 GDV88:GDV89 GNR88:GNR89 GXN88:GXN89 HHJ88:HHJ89 HRF88:HRF89 IBB88:IBB89 IKX88:IKX89 IUT88:IUT89 JEP88:JEP89 JOL88:JOL89 JYH88:JYH89 KID88:KID89 KRZ88:KRZ89 LBV88:LBV89 LLR88:LLR89 LVN88:LVN89 MFJ88:MFJ89 MPF88:MPF89 MZB88:MZB89 NIX88:NIX89 NST88:NST89 OCP88:OCP89 OML88:OML89 OWH88:OWH89 PGD88:PGD89 PPZ88:PPZ89 PZV88:PZV89 QJR88:QJR89 QTN88:QTN89 RDJ88:RDJ89 RNF88:RNF89 RXB88:RXB89 SGX88:SGX89 SQT88:SQT89 TAP88:TAP89 TKL88:TKL89 TUH88:TUH89 UED88:UED89 UNZ88:UNZ89 UXV88:UXV89 VHR88:VHR89 VRN88:VRN89 WBJ88:WBJ89 WLF88:WLF89 WVB88:WVB89 B88:B89 IP92:IP95 SL92:SL95 ACH92:ACH95 AMD92:AMD95 AVZ92:AVZ95 BFV92:BFV95 BPR92:BPR95 BZN92:BZN95 CJJ92:CJJ95 CTF92:CTF95 DDB92:DDB95 DMX92:DMX95 DWT92:DWT95 EGP92:EGP95 EQL92:EQL95 FAH92:FAH95 FKD92:FKD95 FTZ92:FTZ95 GDV92:GDV95 GNR92:GNR95 GXN92:GXN95 HHJ92:HHJ95 HRF92:HRF95 IBB92:IBB95 IKX92:IKX95 IUT92:IUT95 JEP92:JEP95 JOL92:JOL95 JYH92:JYH95 KID92:KID95 KRZ92:KRZ95 LBV92:LBV95 LLR92:LLR95 LVN92:LVN95 MFJ92:MFJ95 MPF92:MPF95 MZB92:MZB95 NIX92:NIX95 NST92:NST95 OCP92:OCP95 OML92:OML95 OWH92:OWH95 PGD92:PGD95 PPZ92:PPZ95 PZV92:PZV95 QJR92:QJR95 QTN92:QTN95 RDJ92:RDJ95 RNF92:RNF95 RXB92:RXB95 SGX92:SGX95 SQT92:SQT95 TAP92:TAP95 TKL92:TKL95 TUH92:TUH95 UED92:UED95 UNZ92:UNZ95 UXV92:UXV95 VHR92:VHR95 VRN92:VRN95 WBJ92:WBJ95 WLF92:WLF95 WVB92:WVB95 B92:B95 IP98:IP99 SL98:SL99 ACH98:ACH99 AMD98:AMD99 AVZ98:AVZ99 BFV98:BFV99 BPR98:BPR99 BZN98:BZN99 CJJ98:CJJ99 CTF98:CTF99 DDB98:DDB99 DMX98:DMX99 DWT98:DWT99 EGP98:EGP99 EQL98:EQL99 FAH98:FAH99 FKD98:FKD99 FTZ98:FTZ99 GDV98:GDV99 GNR98:GNR99 GXN98:GXN99 HHJ98:HHJ99 HRF98:HRF99 IBB98:IBB99 IKX98:IKX99 IUT98:IUT99 JEP98:JEP99 JOL98:JOL99 JYH98:JYH99 KID98:KID99 KRZ98:KRZ99 LBV98:LBV99 LLR98:LLR99 LVN98:LVN99 MFJ98:MFJ99 MPF98:MPF99 MZB98:MZB99 NIX98:NIX99 NST98:NST99 OCP98:OCP99 OML98:OML99 OWH98:OWH99 PGD98:PGD99 PPZ98:PPZ99 PZV98:PZV99 QJR98:QJR99 QTN98:QTN99 RDJ98:RDJ99 RNF98:RNF99 RXB98:RXB99 SGX98:SGX99 SQT98:SQT99 TAP98:TAP99 TKL98:TKL99 TUH98:TUH99 UED98:UED99 UNZ98:UNZ99 UXV98:UXV99 VHR98:VHR99 VRN98:VRN99 WBJ98:WBJ99 WLF98:WLF99 WVB98:WVB99 B64:B66 IP69:IP75 SL69:SL75 ACH69:ACH75 AMD69:AMD75 AVZ69:AVZ75 BFV69:BFV75 BPR69:BPR75 BZN69:BZN75 CJJ69:CJJ75 CTF69:CTF75 DDB69:DDB75 DMX69:DMX75 DWT69:DWT75 EGP69:EGP75 EQL69:EQL75 FAH69:FAH75 FKD69:FKD75 FTZ69:FTZ75 GDV69:GDV75 GNR69:GNR75 GXN69:GXN75 HHJ69:HHJ75 HRF69:HRF75 IBB69:IBB75 IKX69:IKX75 IUT69:IUT75 JEP69:JEP75 JOL69:JOL75 JYH69:JYH75 KID69:KID75 KRZ69:KRZ75 LBV69:LBV75 LLR69:LLR75 LVN69:LVN75 MFJ69:MFJ75 MPF69:MPF75 MZB69:MZB75 NIX69:NIX75 NST69:NST75 OCP69:OCP75 OML69:OML75 OWH69:OWH75 PGD69:PGD75 PPZ69:PPZ75 PZV69:PZV75 QJR69:QJR75 QTN69:QTN75 RDJ69:RDJ75 RNF69:RNF75 RXB69:RXB75 SGX69:SGX75 SQT69:SQT75 TAP69:TAP75 TKL69:TKL75 TUH69:TUH75 UED69:UED75 UNZ69:UNZ75 UXV69:UXV75 B81:B82" xr:uid="{FD8F3D29-4D23-42C3-A05A-B0B3C2C768FC}">
      <formula1>"■,□"</formula1>
    </dataValidation>
    <dataValidation type="list" allowBlank="1" showInputMessage="1" sqref="T25:W25 T34:W34" xr:uid="{234ECBB1-A846-446C-8AD0-A96B0A7FE7B8}">
      <formula1>"大臣,京都府知事"</formula1>
    </dataValidation>
    <dataValidation type="list" allowBlank="1" showInputMessage="1" sqref="K25:L25 K27:L27 K34:L34 K36:L36" xr:uid="{CEA59815-371F-47AF-9ACD-FC38B8C074DA}">
      <formula1>"一級,二級,木造"</formula1>
    </dataValidation>
    <dataValidation type="list" allowBlank="1" showInputMessage="1" showErrorMessage="1" sqref="B83 M85 R85 W85 AD85" xr:uid="{E1AD7804-31E8-4CF5-979C-05DC8A1B807D}">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5" max="3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CFFFF"/>
  </sheetPr>
  <dimension ref="A1:AI30"/>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187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3" spans="1:35" ht="15" customHeight="1" x14ac:dyDescent="0.15">
      <c r="B3" s="39" t="s">
        <v>204</v>
      </c>
    </row>
    <row r="4" spans="1:35" ht="15" customHeight="1" x14ac:dyDescent="0.15">
      <c r="A4" s="48" t="s">
        <v>212</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s="26" customFormat="1" ht="15" customHeight="1" x14ac:dyDescent="0.15">
      <c r="B5" s="26" t="s">
        <v>190</v>
      </c>
      <c r="I5" s="29"/>
      <c r="J5" s="147" t="str">
        <f>IF(設計2別紙!J5="","",設計2別紙!J5)</f>
        <v/>
      </c>
      <c r="K5" s="147"/>
      <c r="L5" s="147"/>
      <c r="M5" s="147"/>
      <c r="N5" s="147"/>
      <c r="O5" s="147"/>
      <c r="P5" s="147"/>
      <c r="Q5" s="147"/>
      <c r="R5" s="147"/>
      <c r="S5" s="147"/>
      <c r="T5" s="147"/>
      <c r="U5" s="147"/>
      <c r="V5" s="147"/>
      <c r="W5" s="147"/>
      <c r="X5" s="147"/>
      <c r="Y5" s="147"/>
      <c r="Z5" s="147"/>
      <c r="AA5" s="147"/>
      <c r="AB5" s="147"/>
      <c r="AC5" s="147"/>
      <c r="AD5" s="147"/>
      <c r="AE5" s="147"/>
      <c r="AF5" s="147"/>
      <c r="AG5" s="148"/>
      <c r="AH5" s="148"/>
    </row>
    <row r="6" spans="1:35" s="26" customFormat="1" ht="15" customHeight="1" x14ac:dyDescent="0.15">
      <c r="B6" s="26" t="s">
        <v>191</v>
      </c>
      <c r="I6" s="29"/>
      <c r="J6" s="147" t="str">
        <f>IF(設計2別紙!J6="","",設計2別紙!J6)</f>
        <v/>
      </c>
      <c r="K6" s="147"/>
      <c r="L6" s="147"/>
      <c r="M6" s="147"/>
      <c r="N6" s="147"/>
      <c r="O6" s="147"/>
      <c r="P6" s="147"/>
      <c r="Q6" s="147"/>
      <c r="R6" s="147"/>
      <c r="S6" s="147"/>
      <c r="T6" s="147"/>
      <c r="U6" s="147"/>
      <c r="V6" s="147"/>
      <c r="W6" s="147"/>
      <c r="X6" s="147"/>
      <c r="Y6" s="147"/>
      <c r="Z6" s="147"/>
      <c r="AA6" s="147"/>
      <c r="AB6" s="147"/>
      <c r="AC6" s="147"/>
      <c r="AD6" s="147"/>
      <c r="AE6" s="147"/>
      <c r="AF6" s="147"/>
      <c r="AG6" s="148"/>
      <c r="AH6" s="148"/>
    </row>
    <row r="7" spans="1:35" s="26" customFormat="1" ht="15" customHeight="1" x14ac:dyDescent="0.15">
      <c r="B7" s="26" t="s">
        <v>192</v>
      </c>
      <c r="J7" s="29" t="s">
        <v>13</v>
      </c>
      <c r="K7" s="147" t="str">
        <f>IF(設計2別紙!K7="","",設計2別紙!K7)</f>
        <v/>
      </c>
      <c r="L7" s="147"/>
      <c r="M7" s="147"/>
      <c r="N7" s="147"/>
      <c r="O7" s="147"/>
      <c r="P7" s="147"/>
      <c r="Q7" s="29"/>
      <c r="R7" s="29"/>
      <c r="S7" s="29"/>
      <c r="T7" s="29"/>
      <c r="U7" s="29"/>
      <c r="V7" s="29"/>
      <c r="W7" s="29"/>
      <c r="X7" s="29"/>
      <c r="Y7" s="29"/>
      <c r="Z7" s="29"/>
      <c r="AA7" s="29"/>
      <c r="AB7" s="29"/>
      <c r="AC7" s="29"/>
      <c r="AD7" s="29"/>
      <c r="AE7" s="29"/>
    </row>
    <row r="8" spans="1:35" s="26" customFormat="1" ht="15" customHeight="1" x14ac:dyDescent="0.15">
      <c r="B8" s="26" t="s">
        <v>193</v>
      </c>
      <c r="I8" s="30"/>
      <c r="J8" s="147" t="str">
        <f>IF(設計2別紙!J8="","",設計2別紙!J8)</f>
        <v/>
      </c>
      <c r="K8" s="147"/>
      <c r="L8" s="147"/>
      <c r="M8" s="147"/>
      <c r="N8" s="147"/>
      <c r="O8" s="147"/>
      <c r="P8" s="147"/>
      <c r="Q8" s="147"/>
      <c r="R8" s="147"/>
      <c r="S8" s="147"/>
      <c r="T8" s="147"/>
      <c r="U8" s="147"/>
      <c r="V8" s="147"/>
      <c r="W8" s="147"/>
      <c r="X8" s="147"/>
      <c r="Y8" s="147"/>
      <c r="Z8" s="147"/>
      <c r="AA8" s="147"/>
      <c r="AB8" s="147"/>
      <c r="AC8" s="147"/>
      <c r="AD8" s="147"/>
      <c r="AE8" s="147"/>
      <c r="AF8" s="147"/>
      <c r="AG8" s="148"/>
      <c r="AH8" s="148"/>
    </row>
    <row r="9" spans="1:35" s="25" customFormat="1" ht="15" customHeight="1" x14ac:dyDescent="0.15">
      <c r="B9" s="25" t="s">
        <v>194</v>
      </c>
      <c r="J9" s="153" t="str">
        <f>IF(設計2別紙!J9="","",設計2別紙!J9)</f>
        <v/>
      </c>
      <c r="K9" s="153"/>
      <c r="L9" s="153"/>
      <c r="M9" s="153"/>
      <c r="N9" s="153"/>
      <c r="O9" s="153"/>
      <c r="P9" s="153"/>
      <c r="Q9" s="153"/>
      <c r="R9" s="153"/>
      <c r="S9" s="153"/>
      <c r="AF9" s="31"/>
    </row>
    <row r="10" spans="1:35" s="25" customFormat="1" ht="1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15">
      <c r="A11" s="39" t="s">
        <v>211</v>
      </c>
    </row>
    <row r="12" spans="1:35" s="26" customFormat="1" ht="15" customHeight="1" x14ac:dyDescent="0.15">
      <c r="B12" s="26" t="s">
        <v>190</v>
      </c>
      <c r="I12" s="29"/>
      <c r="J12" s="147" t="str">
        <f>IF(設計2別紙!J12="","",設計2別紙!J12)</f>
        <v/>
      </c>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8"/>
      <c r="AH12" s="148"/>
    </row>
    <row r="13" spans="1:35" s="26" customFormat="1" ht="15" customHeight="1" x14ac:dyDescent="0.15">
      <c r="B13" s="26" t="s">
        <v>191</v>
      </c>
      <c r="I13" s="29"/>
      <c r="J13" s="147" t="str">
        <f>IF(設計2別紙!J13="","",設計2別紙!J13)</f>
        <v/>
      </c>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8"/>
      <c r="AH13" s="148"/>
    </row>
    <row r="14" spans="1:35" s="26" customFormat="1" ht="15" customHeight="1" x14ac:dyDescent="0.15">
      <c r="B14" s="26" t="s">
        <v>192</v>
      </c>
      <c r="J14" s="29" t="s">
        <v>13</v>
      </c>
      <c r="K14" s="147" t="str">
        <f>IF(設計2別紙!K14="","",設計2別紙!K14)</f>
        <v/>
      </c>
      <c r="L14" s="147"/>
      <c r="M14" s="147"/>
      <c r="N14" s="147"/>
      <c r="O14" s="147"/>
      <c r="P14" s="147"/>
      <c r="Q14" s="29"/>
      <c r="R14" s="29"/>
      <c r="S14" s="29"/>
      <c r="T14" s="29"/>
      <c r="U14" s="29"/>
      <c r="V14" s="29"/>
      <c r="W14" s="29"/>
      <c r="X14" s="29"/>
      <c r="Y14" s="29"/>
      <c r="Z14" s="29"/>
      <c r="AA14" s="29"/>
      <c r="AB14" s="29"/>
      <c r="AC14" s="29"/>
      <c r="AD14" s="29"/>
      <c r="AE14" s="29"/>
    </row>
    <row r="15" spans="1:35" s="26" customFormat="1" ht="15" customHeight="1" x14ac:dyDescent="0.15">
      <c r="B15" s="26" t="s">
        <v>193</v>
      </c>
      <c r="I15" s="30"/>
      <c r="J15" s="147" t="str">
        <f>IF(設計2別紙!J15="","",設計2別紙!J15)</f>
        <v/>
      </c>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8"/>
      <c r="AH15" s="148"/>
    </row>
    <row r="16" spans="1:35" s="25" customFormat="1" ht="15" customHeight="1" x14ac:dyDescent="0.15">
      <c r="B16" s="25" t="s">
        <v>194</v>
      </c>
      <c r="J16" s="153" t="str">
        <f>IF(設計2別紙!J16="","",設計2別紙!J16)</f>
        <v/>
      </c>
      <c r="K16" s="153"/>
      <c r="L16" s="153"/>
      <c r="M16" s="153"/>
      <c r="N16" s="153"/>
      <c r="O16" s="153"/>
      <c r="P16" s="153"/>
      <c r="Q16" s="153"/>
      <c r="R16" s="153"/>
      <c r="S16" s="153"/>
      <c r="AF16" s="31"/>
    </row>
    <row r="17" spans="1:34" s="25" customFormat="1" ht="1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row>
    <row r="30" spans="1:34" ht="15" customHeight="1" x14ac:dyDescent="0.15">
      <c r="J30" s="54"/>
    </row>
  </sheetData>
  <mergeCells count="10">
    <mergeCell ref="J5:AH5"/>
    <mergeCell ref="J6:AH6"/>
    <mergeCell ref="K7:P7"/>
    <mergeCell ref="J8:AH8"/>
    <mergeCell ref="J9:S9"/>
    <mergeCell ref="J12:AH12"/>
    <mergeCell ref="J13:AH13"/>
    <mergeCell ref="K14:P14"/>
    <mergeCell ref="J15:AH15"/>
    <mergeCell ref="J16:S16"/>
  </mergeCells>
  <phoneticPr fontId="1"/>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CFFFF"/>
  </sheetPr>
  <dimension ref="A1:AI43"/>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205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35" ht="15" customHeight="1" x14ac:dyDescent="0.15">
      <c r="B2" s="39" t="s">
        <v>229</v>
      </c>
    </row>
    <row r="3" spans="1:35" ht="15" customHeight="1" x14ac:dyDescent="0.15">
      <c r="A3" s="48" t="s">
        <v>230</v>
      </c>
      <c r="B3" s="48"/>
      <c r="C3" s="48"/>
      <c r="D3" s="48"/>
      <c r="E3" s="48"/>
      <c r="F3" s="74"/>
      <c r="G3" s="74"/>
      <c r="H3" s="32"/>
      <c r="I3" s="75"/>
      <c r="J3" s="190" t="str">
        <f>IF(設計3!J3="","",設計3!J3)</f>
        <v/>
      </c>
      <c r="K3" s="190"/>
      <c r="L3" s="190"/>
      <c r="M3" s="190"/>
      <c r="N3" s="190"/>
      <c r="O3" s="190"/>
      <c r="P3" s="190"/>
      <c r="Q3" s="190"/>
      <c r="R3" s="190"/>
      <c r="S3" s="190"/>
      <c r="T3" s="190"/>
      <c r="U3" s="190"/>
      <c r="V3" s="190"/>
      <c r="W3" s="190"/>
      <c r="X3" s="190"/>
      <c r="Y3" s="190"/>
      <c r="Z3" s="190"/>
      <c r="AA3" s="190"/>
      <c r="AB3" s="190"/>
      <c r="AC3" s="190"/>
      <c r="AD3" s="190"/>
      <c r="AE3" s="190"/>
      <c r="AF3" s="190"/>
      <c r="AG3" s="191"/>
      <c r="AH3" s="191"/>
    </row>
    <row r="4" spans="1:35" ht="15" customHeight="1" x14ac:dyDescent="0.15">
      <c r="F4" s="42"/>
      <c r="G4" s="42"/>
      <c r="H4" s="26"/>
      <c r="I4" s="30"/>
      <c r="J4" s="147" t="str">
        <f>IF(設計3!J4="","",設計3!J4)</f>
        <v/>
      </c>
      <c r="K4" s="147"/>
      <c r="L4" s="147"/>
      <c r="M4" s="147"/>
      <c r="N4" s="147"/>
      <c r="O4" s="147"/>
      <c r="P4" s="147"/>
      <c r="Q4" s="147"/>
      <c r="R4" s="147"/>
      <c r="S4" s="147"/>
      <c r="T4" s="147"/>
      <c r="U4" s="147"/>
      <c r="V4" s="147"/>
      <c r="W4" s="147"/>
      <c r="X4" s="147"/>
      <c r="Y4" s="147"/>
      <c r="Z4" s="147"/>
      <c r="AA4" s="147"/>
      <c r="AB4" s="147"/>
      <c r="AC4" s="147"/>
      <c r="AD4" s="147"/>
      <c r="AE4" s="147"/>
      <c r="AF4" s="147"/>
      <c r="AG4" s="148"/>
      <c r="AH4" s="148"/>
    </row>
    <row r="5" spans="1:35" ht="15" customHeight="1" x14ac:dyDescent="0.15">
      <c r="A5" s="44"/>
      <c r="B5" s="44"/>
      <c r="C5" s="44"/>
      <c r="D5" s="44"/>
      <c r="E5" s="44"/>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5" ht="15" customHeight="1" x14ac:dyDescent="0.15">
      <c r="A6" s="39" t="s">
        <v>231</v>
      </c>
      <c r="T6" s="80"/>
      <c r="U6" s="80"/>
      <c r="V6" s="80"/>
      <c r="W6" s="80" t="s">
        <v>233</v>
      </c>
      <c r="X6" s="130"/>
      <c r="Y6" s="130"/>
      <c r="Z6" s="130"/>
      <c r="AA6" s="131"/>
      <c r="AB6" s="132"/>
      <c r="AC6" s="132"/>
      <c r="AD6" s="192"/>
      <c r="AE6" s="192"/>
      <c r="AF6" s="192"/>
      <c r="AG6" s="192"/>
      <c r="AH6" s="39" t="str">
        <f>IF(OR(AA6="-1-2-",AA6="-4-2-"),"～","号")</f>
        <v>号</v>
      </c>
    </row>
    <row r="7" spans="1:35" ht="15" customHeight="1" x14ac:dyDescent="0.15">
      <c r="O7" s="79"/>
      <c r="P7" s="79"/>
      <c r="Q7" s="79"/>
      <c r="R7" s="79"/>
      <c r="S7" s="79"/>
      <c r="T7" s="79"/>
      <c r="U7" s="79"/>
      <c r="V7" s="79"/>
      <c r="W7" s="79"/>
      <c r="X7" s="79"/>
      <c r="Y7" s="79"/>
      <c r="Z7" s="79"/>
      <c r="AA7" s="79"/>
      <c r="AB7" s="79"/>
      <c r="AC7" s="79"/>
      <c r="AD7" s="133"/>
      <c r="AE7" s="133"/>
      <c r="AF7" s="133"/>
      <c r="AG7" s="133"/>
      <c r="AH7" s="39" t="str">
        <f>IF(OR(AA6="-1-2-",AA6="-4-2-"),"号","")</f>
        <v/>
      </c>
    </row>
    <row r="8" spans="1:35" ht="1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5" ht="15" customHeight="1" x14ac:dyDescent="0.15">
      <c r="A9" s="39" t="s">
        <v>232</v>
      </c>
      <c r="W9" s="39" t="s">
        <v>107</v>
      </c>
      <c r="Y9" s="104"/>
      <c r="Z9" s="104"/>
      <c r="AA9" s="39" t="s">
        <v>5</v>
      </c>
      <c r="AB9" s="134"/>
      <c r="AC9" s="134"/>
      <c r="AD9" s="39" t="s">
        <v>6</v>
      </c>
      <c r="AE9" s="134"/>
      <c r="AF9" s="134"/>
      <c r="AG9" s="39" t="s">
        <v>7</v>
      </c>
    </row>
    <row r="10" spans="1:35" ht="1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5" ht="15" customHeight="1" x14ac:dyDescent="0.15">
      <c r="A11" s="39" t="s">
        <v>234</v>
      </c>
      <c r="AH11" s="41" t="s">
        <v>91</v>
      </c>
    </row>
    <row r="12" spans="1:35" ht="15" customHeight="1" x14ac:dyDescent="0.1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5" ht="15" customHeight="1" x14ac:dyDescent="0.15">
      <c r="A13" s="39" t="s">
        <v>235</v>
      </c>
      <c r="S13" s="40" t="s">
        <v>90</v>
      </c>
      <c r="T13" s="130"/>
      <c r="U13" s="189"/>
      <c r="V13" s="189"/>
      <c r="W13" s="189"/>
      <c r="X13" s="189"/>
      <c r="Y13" s="189"/>
      <c r="Z13" s="189"/>
      <c r="AA13" s="189"/>
      <c r="AB13" s="189"/>
      <c r="AC13" s="189"/>
      <c r="AD13" s="189"/>
      <c r="AE13" s="189"/>
      <c r="AF13" s="189"/>
      <c r="AG13" s="189"/>
      <c r="AH13" s="39" t="s">
        <v>17</v>
      </c>
    </row>
    <row r="14" spans="1:35" ht="15"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5" ht="15" customHeight="1" x14ac:dyDescent="0.15">
      <c r="A15" s="39" t="s">
        <v>236</v>
      </c>
      <c r="W15" s="39" t="s">
        <v>107</v>
      </c>
      <c r="Y15" s="104"/>
      <c r="Z15" s="104"/>
      <c r="AA15" s="39" t="s">
        <v>5</v>
      </c>
      <c r="AB15" s="134"/>
      <c r="AC15" s="134"/>
      <c r="AD15" s="39" t="s">
        <v>6</v>
      </c>
      <c r="AE15" s="134"/>
      <c r="AF15" s="134"/>
      <c r="AG15" s="39" t="s">
        <v>7</v>
      </c>
    </row>
    <row r="16" spans="1:35" ht="15" customHeight="1" x14ac:dyDescent="0.1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1:35" ht="15" customHeight="1" x14ac:dyDescent="0.15">
      <c r="A17" s="39" t="s">
        <v>237</v>
      </c>
      <c r="AH17" s="41" t="s">
        <v>91</v>
      </c>
    </row>
    <row r="18" spans="1:35" ht="15" customHeight="1" x14ac:dyDescent="0.1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row>
    <row r="19" spans="1:35" ht="15" customHeight="1" x14ac:dyDescent="0.15">
      <c r="A19" s="39" t="s">
        <v>238</v>
      </c>
      <c r="W19" s="39" t="s">
        <v>107</v>
      </c>
      <c r="Y19" s="104"/>
      <c r="Z19" s="104"/>
      <c r="AA19" s="39" t="s">
        <v>5</v>
      </c>
      <c r="AB19" s="134"/>
      <c r="AC19" s="134"/>
      <c r="AD19" s="39" t="s">
        <v>6</v>
      </c>
      <c r="AE19" s="134"/>
      <c r="AF19" s="134"/>
      <c r="AG19" s="39" t="s">
        <v>7</v>
      </c>
    </row>
    <row r="20" spans="1:35" ht="15" customHeight="1" x14ac:dyDescent="0.1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5" ht="15" customHeight="1" x14ac:dyDescent="0.15">
      <c r="A21" s="39" t="s">
        <v>239</v>
      </c>
      <c r="W21" s="39" t="s">
        <v>107</v>
      </c>
      <c r="Y21" s="104"/>
      <c r="Z21" s="104"/>
      <c r="AA21" s="39" t="s">
        <v>5</v>
      </c>
      <c r="AB21" s="134"/>
      <c r="AC21" s="134"/>
      <c r="AD21" s="39" t="s">
        <v>6</v>
      </c>
      <c r="AE21" s="134"/>
      <c r="AF21" s="134"/>
      <c r="AG21" s="39" t="s">
        <v>7</v>
      </c>
    </row>
    <row r="22" spans="1:35" ht="15" customHeight="1" x14ac:dyDescent="0.1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5" ht="15" customHeight="1" x14ac:dyDescent="0.15">
      <c r="A23" s="39" t="s">
        <v>240</v>
      </c>
    </row>
    <row r="24" spans="1:35" ht="15" customHeight="1" x14ac:dyDescent="0.15">
      <c r="B24" s="39" t="s">
        <v>92</v>
      </c>
      <c r="G24" s="39" t="s">
        <v>107</v>
      </c>
      <c r="I24" s="104"/>
      <c r="J24" s="104"/>
      <c r="K24" s="39" t="s">
        <v>5</v>
      </c>
      <c r="L24" s="134"/>
      <c r="M24" s="134"/>
      <c r="N24" s="39" t="s">
        <v>6</v>
      </c>
      <c r="O24" s="134"/>
      <c r="P24" s="134"/>
      <c r="Q24" s="39" t="s">
        <v>7</v>
      </c>
      <c r="S24" s="39" t="s">
        <v>93</v>
      </c>
    </row>
    <row r="25" spans="1:35" ht="15" customHeight="1" x14ac:dyDescent="0.15">
      <c r="B25" s="39" t="s">
        <v>94</v>
      </c>
      <c r="G25" s="39" t="s">
        <v>107</v>
      </c>
      <c r="I25" s="104"/>
      <c r="J25" s="104"/>
      <c r="K25" s="39" t="s">
        <v>5</v>
      </c>
      <c r="L25" s="134"/>
      <c r="M25" s="134"/>
      <c r="N25" s="39" t="s">
        <v>6</v>
      </c>
      <c r="O25" s="134"/>
      <c r="P25" s="134"/>
      <c r="Q25" s="39" t="s">
        <v>7</v>
      </c>
      <c r="S25" s="39" t="str">
        <f>IF(設計3!$M$30+設計3!$M$31&lt;=3,"（躯体工事の完了時）","（最下階から数えて２階の床躯体工事の完了時）")</f>
        <v>（躯体工事の完了時）</v>
      </c>
    </row>
    <row r="26" spans="1:35" ht="15" customHeight="1" x14ac:dyDescent="0.15">
      <c r="B26" s="39" t="str">
        <f>IF(S26="","","（第 ２②回）")</f>
        <v/>
      </c>
      <c r="G26" s="39" t="str">
        <f>IF(S26="","","令和")</f>
        <v/>
      </c>
      <c r="I26" s="104"/>
      <c r="J26" s="104"/>
      <c r="K26" s="39" t="str">
        <f>IF(S26="","","年")</f>
        <v/>
      </c>
      <c r="L26" s="134"/>
      <c r="M26" s="134"/>
      <c r="N26" s="39" t="str">
        <f>IF(S26="","","月")</f>
        <v/>
      </c>
      <c r="O26" s="134"/>
      <c r="P26" s="134"/>
      <c r="Q26" s="39" t="str">
        <f>IF(S26="","","日")</f>
        <v/>
      </c>
      <c r="S26" s="39" t="str">
        <f>IF(設計3!$M$30+設計3!$M$31&lt;=9,"","（最下階から数えて10階の床躯体工事の完了時）")</f>
        <v/>
      </c>
    </row>
    <row r="27" spans="1:35" ht="15" customHeight="1" x14ac:dyDescent="0.15">
      <c r="B27" s="39" t="s">
        <v>95</v>
      </c>
      <c r="G27" s="39" t="s">
        <v>107</v>
      </c>
      <c r="I27" s="104"/>
      <c r="J27" s="104"/>
      <c r="K27" s="39" t="s">
        <v>5</v>
      </c>
      <c r="L27" s="134"/>
      <c r="M27" s="134"/>
      <c r="N27" s="39" t="s">
        <v>6</v>
      </c>
      <c r="O27" s="134"/>
      <c r="P27" s="134"/>
      <c r="Q27" s="39" t="s">
        <v>7</v>
      </c>
      <c r="S27" s="39" t="s">
        <v>266</v>
      </c>
    </row>
    <row r="28" spans="1:35" ht="15" customHeight="1" x14ac:dyDescent="0.15">
      <c r="B28" s="39" t="s">
        <v>96</v>
      </c>
      <c r="G28" s="39" t="s">
        <v>107</v>
      </c>
      <c r="I28" s="104"/>
      <c r="J28" s="104"/>
      <c r="K28" s="39" t="s">
        <v>5</v>
      </c>
      <c r="L28" s="134"/>
      <c r="M28" s="134"/>
      <c r="N28" s="39" t="s">
        <v>6</v>
      </c>
      <c r="O28" s="134"/>
      <c r="P28" s="134"/>
      <c r="Q28" s="39" t="s">
        <v>7</v>
      </c>
      <c r="S28" s="39" t="str">
        <f>IF(設計3!$M$30+設計3!$M$31&lt;=3,"（竣工時）","（屋根工事の完了時）")</f>
        <v>（竣工時）</v>
      </c>
    </row>
    <row r="29" spans="1:35" ht="15" customHeight="1" x14ac:dyDescent="0.15">
      <c r="B29" s="39" t="str">
        <f>IF(S29="","","（第　５　回）")</f>
        <v/>
      </c>
      <c r="G29" s="39" t="str">
        <f>IF(S29="","","令和")</f>
        <v/>
      </c>
      <c r="I29" s="104"/>
      <c r="J29" s="104"/>
      <c r="K29" s="39" t="str">
        <f>IF(S29="","","年")</f>
        <v/>
      </c>
      <c r="L29" s="134"/>
      <c r="M29" s="134"/>
      <c r="N29" s="39" t="str">
        <f>IF(S29="","","月")</f>
        <v/>
      </c>
      <c r="O29" s="134"/>
      <c r="P29" s="134"/>
      <c r="Q29" s="39" t="str">
        <f>IF(S29="","","日")</f>
        <v/>
      </c>
      <c r="S29" s="39" t="str">
        <f>IF(設計3!$M$30+設計3!$M$31&lt;=3,"","（竣工時）")</f>
        <v/>
      </c>
    </row>
    <row r="30" spans="1:35" ht="15" customHeight="1" x14ac:dyDescent="0.1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5" ht="15" customHeight="1" x14ac:dyDescent="0.15">
      <c r="A31" s="39" t="s">
        <v>226</v>
      </c>
      <c r="J31" s="190" t="str">
        <f>IF(設計3!J36="","",設計3!J36)</f>
        <v/>
      </c>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1"/>
      <c r="AH31" s="191"/>
      <c r="AI31" s="45"/>
    </row>
    <row r="32" spans="1:35" ht="15" customHeight="1" x14ac:dyDescent="0.15">
      <c r="J32" s="147" t="str">
        <f>IF(設計3!J37="","",設計3!J37)</f>
        <v/>
      </c>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8"/>
      <c r="AH32" s="148"/>
      <c r="AI32" s="45"/>
    </row>
    <row r="33" spans="1:35" ht="1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5" ht="15" customHeight="1" x14ac:dyDescent="0.15">
      <c r="A34" s="39" t="s">
        <v>227</v>
      </c>
      <c r="J34" s="190" t="str">
        <f>IF(設計3!J39="","",設計3!J39)</f>
        <v/>
      </c>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1"/>
      <c r="AH34" s="191"/>
    </row>
    <row r="35" spans="1:35" ht="15" customHeight="1" x14ac:dyDescent="0.15">
      <c r="J35" s="147" t="str">
        <f>IF(設計3!J40="","",設計3!J40)</f>
        <v/>
      </c>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8"/>
      <c r="AH35" s="148"/>
      <c r="AI35" s="45"/>
    </row>
    <row r="36" spans="1:35" ht="15" customHeight="1" x14ac:dyDescent="0.15">
      <c r="J36" s="147" t="str">
        <f>IF(設計3!J41="","",設計3!J41)</f>
        <v/>
      </c>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8"/>
      <c r="AH36" s="148"/>
      <c r="AI36" s="45"/>
    </row>
    <row r="37" spans="1:35" ht="15" customHeight="1" x14ac:dyDescent="0.1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row>
    <row r="43" spans="1:35" ht="15" customHeight="1" x14ac:dyDescent="0.15">
      <c r="W43" s="46"/>
      <c r="Z43" s="46"/>
    </row>
  </sheetData>
  <mergeCells count="42">
    <mergeCell ref="J34:AH34"/>
    <mergeCell ref="J35:AH35"/>
    <mergeCell ref="J36:AH36"/>
    <mergeCell ref="Y21:Z21"/>
    <mergeCell ref="AB21:AC21"/>
    <mergeCell ref="AE21:AF21"/>
    <mergeCell ref="J31:AH31"/>
    <mergeCell ref="J32:AH32"/>
    <mergeCell ref="I25:J25"/>
    <mergeCell ref="L25:M25"/>
    <mergeCell ref="O25:P25"/>
    <mergeCell ref="I26:J26"/>
    <mergeCell ref="L26:M26"/>
    <mergeCell ref="O26:P26"/>
    <mergeCell ref="I29:J29"/>
    <mergeCell ref="L29:M29"/>
    <mergeCell ref="J3:AH3"/>
    <mergeCell ref="J4:AH4"/>
    <mergeCell ref="Y9:Z9"/>
    <mergeCell ref="AB9:AC9"/>
    <mergeCell ref="AE9:AF9"/>
    <mergeCell ref="X6:Z6"/>
    <mergeCell ref="AD6:AG6"/>
    <mergeCell ref="AD7:AG7"/>
    <mergeCell ref="T13:AG13"/>
    <mergeCell ref="AA6:AC6"/>
    <mergeCell ref="I24:J24"/>
    <mergeCell ref="L24:M24"/>
    <mergeCell ref="O24:P24"/>
    <mergeCell ref="Y15:Z15"/>
    <mergeCell ref="AB15:AC15"/>
    <mergeCell ref="AE15:AF15"/>
    <mergeCell ref="Y19:Z19"/>
    <mergeCell ref="AB19:AC19"/>
    <mergeCell ref="AE19:AF19"/>
    <mergeCell ref="O29:P29"/>
    <mergeCell ref="I27:J27"/>
    <mergeCell ref="L27:M27"/>
    <mergeCell ref="O27:P27"/>
    <mergeCell ref="I28:J28"/>
    <mergeCell ref="L28:M28"/>
    <mergeCell ref="O28:P28"/>
  </mergeCells>
  <phoneticPr fontId="1"/>
  <conditionalFormatting sqref="C26:F26">
    <cfRule type="expression" dxfId="9" priority="18" stopIfTrue="1">
      <formula>$S$26=""</formula>
    </cfRule>
  </conditionalFormatting>
  <conditionalFormatting sqref="C29:F29">
    <cfRule type="expression" dxfId="8" priority="19" stopIfTrue="1">
      <formula>$S$29=""</formula>
    </cfRule>
  </conditionalFormatting>
  <conditionalFormatting sqref="I24:J29">
    <cfRule type="cellIs" dxfId="7" priority="1" stopIfTrue="1" operator="equal">
      <formula>1</formula>
    </cfRule>
  </conditionalFormatting>
  <conditionalFormatting sqref="Y9:Z9">
    <cfRule type="cellIs" dxfId="6" priority="7" stopIfTrue="1" operator="equal">
      <formula>1</formula>
    </cfRule>
  </conditionalFormatting>
  <conditionalFormatting sqref="Y15:Z15">
    <cfRule type="cellIs" dxfId="5" priority="6" stopIfTrue="1" operator="equal">
      <formula>1</formula>
    </cfRule>
  </conditionalFormatting>
  <conditionalFormatting sqref="Y19:Z19">
    <cfRule type="cellIs" dxfId="4" priority="5" stopIfTrue="1" operator="equal">
      <formula>1</formula>
    </cfRule>
  </conditionalFormatting>
  <conditionalFormatting sqref="Y21:Z21">
    <cfRule type="cellIs" dxfId="3" priority="4" stopIfTrue="1" operator="equal">
      <formula>1</formula>
    </cfRule>
  </conditionalFormatting>
  <conditionalFormatting sqref="AD7:AG7">
    <cfRule type="expression" dxfId="2" priority="17" stopIfTrue="1">
      <formula>$AH$6="号"</formula>
    </cfRule>
  </conditionalFormatting>
  <dataValidations count="2">
    <dataValidation type="list" allowBlank="1" showInputMessage="1" sqref="AA6:AC6" xr:uid="{00000000-0002-0000-0800-000000000000}">
      <formula1>"-1-1-,-1-2-,-4-1-,-4-2-"</formula1>
    </dataValidation>
    <dataValidation type="list" allowBlank="1" showInputMessage="1" sqref="X6:Z6" xr:uid="{00000000-0002-0000-0800-000001000000}">
      <formula1>"2021,2022,2023,2024,2025,2026,2027,2028,2029,2030"</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AH45"/>
  <sheetViews>
    <sheetView showGridLines="0" view="pageBreakPreview" zoomScaleNormal="75" workbookViewId="0">
      <selection activeCell="AJ1" sqref="AJ1"/>
    </sheetView>
  </sheetViews>
  <sheetFormatPr defaultColWidth="2.5" defaultRowHeight="15" customHeight="1" x14ac:dyDescent="0.15"/>
  <cols>
    <col min="1" max="33" width="2.5" style="1" customWidth="1"/>
    <col min="34" max="16384" width="2.5" style="1"/>
  </cols>
  <sheetData>
    <row r="1" spans="1:34" ht="15" customHeight="1" x14ac:dyDescent="0.15">
      <c r="A1" s="22"/>
      <c r="B1" s="22"/>
      <c r="C1" s="22"/>
      <c r="D1" s="22"/>
      <c r="E1" s="22"/>
      <c r="F1" s="22"/>
      <c r="G1" s="22"/>
      <c r="H1" s="22"/>
      <c r="I1" s="22"/>
      <c r="J1" s="22"/>
      <c r="K1" s="22"/>
      <c r="L1" s="22"/>
      <c r="M1" s="22"/>
    </row>
    <row r="2" spans="1:34" ht="15" customHeight="1" x14ac:dyDescent="0.15">
      <c r="A2" s="22"/>
      <c r="B2" s="22"/>
      <c r="C2" s="22"/>
      <c r="D2" s="22"/>
      <c r="E2" s="22"/>
      <c r="F2" s="22"/>
      <c r="G2" s="22"/>
      <c r="H2" s="22"/>
      <c r="I2" s="22"/>
      <c r="J2" s="22"/>
      <c r="K2" s="22"/>
      <c r="L2" s="22"/>
      <c r="M2" s="22"/>
    </row>
    <row r="3" spans="1:34" ht="15" customHeight="1" x14ac:dyDescent="0.15">
      <c r="A3" s="2"/>
    </row>
    <row r="4" spans="1:34" ht="15" customHeight="1" x14ac:dyDescent="0.15">
      <c r="A4" s="195" t="s">
        <v>97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row>
    <row r="5" spans="1:34" ht="1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4" ht="15" customHeight="1" x14ac:dyDescent="0.15">
      <c r="A6" s="2"/>
    </row>
    <row r="7" spans="1:34" ht="15" customHeight="1" x14ac:dyDescent="0.15">
      <c r="W7" s="39" t="s">
        <v>107</v>
      </c>
      <c r="X7" s="41"/>
      <c r="Y7" s="104"/>
      <c r="Z7" s="104"/>
      <c r="AA7" s="42" t="s">
        <v>5</v>
      </c>
      <c r="AB7" s="104"/>
      <c r="AC7" s="104"/>
      <c r="AD7" s="42" t="s">
        <v>6</v>
      </c>
      <c r="AE7" s="104"/>
      <c r="AF7" s="104"/>
      <c r="AG7" s="39" t="s">
        <v>7</v>
      </c>
    </row>
    <row r="10" spans="1:34" ht="15" customHeight="1" x14ac:dyDescent="0.15">
      <c r="A10" s="200" t="s">
        <v>98</v>
      </c>
      <c r="B10" s="200"/>
      <c r="C10" s="200"/>
      <c r="D10" s="200"/>
      <c r="E10" s="200"/>
      <c r="F10" s="200"/>
      <c r="G10" s="200"/>
      <c r="H10" s="200"/>
      <c r="I10" s="200"/>
      <c r="J10" s="200"/>
      <c r="K10" s="200"/>
      <c r="L10" s="200"/>
    </row>
    <row r="11" spans="1:34" ht="15" customHeight="1" x14ac:dyDescent="0.15">
      <c r="A11" s="22"/>
      <c r="B11" s="22"/>
      <c r="C11" s="22"/>
      <c r="D11" s="22"/>
      <c r="E11" s="22"/>
      <c r="F11" s="22"/>
      <c r="G11" s="22"/>
      <c r="H11" s="22"/>
      <c r="I11" s="22"/>
      <c r="J11" s="22"/>
      <c r="K11" s="22"/>
      <c r="L11" s="22"/>
    </row>
    <row r="12" spans="1:34" ht="15" customHeight="1" x14ac:dyDescent="0.15">
      <c r="A12" s="3"/>
      <c r="X12" s="201"/>
      <c r="Y12" s="201"/>
      <c r="Z12" s="201"/>
      <c r="AA12" s="201"/>
      <c r="AB12" s="201"/>
      <c r="AC12" s="201"/>
      <c r="AD12" s="201"/>
      <c r="AE12" s="201"/>
      <c r="AF12" s="201"/>
    </row>
    <row r="13" spans="1:34" ht="15" customHeight="1" x14ac:dyDescent="0.15">
      <c r="I13" s="3" t="s">
        <v>99</v>
      </c>
      <c r="J13" s="202" t="str">
        <f>CONCATENATE(建設1!S17,"　",建設1!S18,"　",建設1!S21,"　",建設1!S22)</f>
        <v>　　　</v>
      </c>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3"/>
      <c r="AH13" s="203"/>
    </row>
    <row r="14" spans="1:34" ht="15" customHeight="1" x14ac:dyDescent="0.15">
      <c r="A14" s="3"/>
      <c r="X14" s="201"/>
      <c r="Y14" s="201"/>
      <c r="Z14" s="201"/>
      <c r="AA14" s="201"/>
      <c r="AB14" s="201"/>
      <c r="AC14" s="201"/>
      <c r="AD14" s="201"/>
      <c r="AE14" s="201"/>
      <c r="AF14" s="201"/>
    </row>
    <row r="15" spans="1:34" ht="15" customHeight="1" x14ac:dyDescent="0.15">
      <c r="W15" s="3"/>
      <c r="X15" s="194"/>
      <c r="Y15" s="194"/>
      <c r="Z15" s="194"/>
      <c r="AA15" s="194"/>
      <c r="AB15" s="194"/>
      <c r="AC15" s="194"/>
      <c r="AD15" s="194"/>
      <c r="AE15" s="194"/>
      <c r="AF15" s="194"/>
    </row>
    <row r="16" spans="1:34" ht="15" customHeight="1" x14ac:dyDescent="0.15">
      <c r="A16" s="2"/>
    </row>
    <row r="17" spans="1:34" ht="15" customHeight="1" x14ac:dyDescent="0.15">
      <c r="A17" s="2"/>
    </row>
    <row r="18" spans="1:34" ht="15" customHeight="1" x14ac:dyDescent="0.15">
      <c r="A18" s="193" t="s">
        <v>100</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row>
    <row r="19" spans="1:34" ht="15" customHeight="1" x14ac:dyDescent="0.15">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row>
    <row r="20" spans="1:34" ht="15" customHeight="1" x14ac:dyDescent="0.1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4" ht="15" customHeight="1" x14ac:dyDescent="0.1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1:34" ht="15" customHeight="1" x14ac:dyDescent="0.15">
      <c r="A22" s="2"/>
    </row>
    <row r="23" spans="1:34" ht="15" customHeight="1" x14ac:dyDescent="0.15">
      <c r="A23" s="195" t="s">
        <v>2</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row>
    <row r="24" spans="1:34" ht="1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4" ht="15" customHeight="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4" ht="15" customHeight="1" x14ac:dyDescent="0.15">
      <c r="A26" s="2"/>
    </row>
    <row r="27" spans="1:34" ht="15" customHeight="1" x14ac:dyDescent="0.15">
      <c r="A27" s="2"/>
      <c r="B27" s="1" t="s">
        <v>101</v>
      </c>
      <c r="R27" s="198"/>
      <c r="S27" s="198"/>
      <c r="T27" s="198"/>
      <c r="U27" s="198"/>
      <c r="V27" s="198"/>
      <c r="W27" s="198"/>
      <c r="X27" s="198"/>
      <c r="Y27" s="198"/>
      <c r="Z27" s="198"/>
      <c r="AA27" s="198"/>
      <c r="AB27" s="199"/>
      <c r="AC27" s="199"/>
      <c r="AD27" s="199"/>
      <c r="AE27" s="199"/>
      <c r="AF27" s="199"/>
      <c r="AG27" s="199"/>
      <c r="AH27" s="199"/>
    </row>
    <row r="28" spans="1:34" ht="15" customHeight="1" x14ac:dyDescent="0.15">
      <c r="A28" s="2"/>
    </row>
    <row r="29" spans="1:34" ht="15" customHeight="1" x14ac:dyDescent="0.15">
      <c r="A29" s="2"/>
    </row>
    <row r="30" spans="1:34" ht="15" customHeight="1" x14ac:dyDescent="0.15">
      <c r="B30" s="1" t="s">
        <v>102</v>
      </c>
      <c r="W30" s="39" t="s">
        <v>107</v>
      </c>
      <c r="X30" s="41"/>
      <c r="Y30" s="104"/>
      <c r="Z30" s="104"/>
      <c r="AA30" s="42" t="s">
        <v>5</v>
      </c>
      <c r="AB30" s="104"/>
      <c r="AC30" s="104"/>
      <c r="AD30" s="42" t="s">
        <v>6</v>
      </c>
      <c r="AE30" s="104"/>
      <c r="AF30" s="104"/>
      <c r="AG30" s="39" t="s">
        <v>7</v>
      </c>
    </row>
    <row r="31" spans="1:34" ht="15" customHeight="1" x14ac:dyDescent="0.15">
      <c r="T31" s="3"/>
    </row>
    <row r="32" spans="1:34" ht="15" customHeight="1" x14ac:dyDescent="0.15">
      <c r="A32" s="2"/>
    </row>
    <row r="33" spans="1:34" ht="15" customHeight="1" x14ac:dyDescent="0.15">
      <c r="A33" s="2"/>
      <c r="B33" s="1" t="s">
        <v>103</v>
      </c>
      <c r="J33" s="196" t="str">
        <f>IF(建設3!J3="","",建設3!J3)</f>
        <v/>
      </c>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row>
    <row r="34" spans="1:34" ht="15" customHeight="1" x14ac:dyDescent="0.15">
      <c r="A34" s="2"/>
      <c r="J34" s="196" t="str">
        <f>IF(建設3!J4="","",建設3!J4)</f>
        <v/>
      </c>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row>
    <row r="35" spans="1:34" ht="15" customHeight="1" x14ac:dyDescent="0.15">
      <c r="A35" s="2"/>
    </row>
    <row r="36" spans="1:34" ht="15" customHeight="1" x14ac:dyDescent="0.15">
      <c r="A36" s="2"/>
      <c r="B36" s="1" t="s">
        <v>104</v>
      </c>
      <c r="J36" s="196" t="str">
        <f>建設2!J53</f>
        <v/>
      </c>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row>
    <row r="37" spans="1:34" ht="15" customHeight="1" x14ac:dyDescent="0.15">
      <c r="A37" s="2"/>
    </row>
    <row r="38" spans="1:34" ht="15" customHeight="1" x14ac:dyDescent="0.15">
      <c r="A38" s="2"/>
    </row>
    <row r="39" spans="1:34" ht="15" customHeight="1" x14ac:dyDescent="0.15">
      <c r="A39" s="2"/>
    </row>
    <row r="40" spans="1:34" ht="15" customHeight="1" x14ac:dyDescent="0.15">
      <c r="A40" s="2"/>
    </row>
    <row r="41" spans="1:34" ht="15" customHeight="1" x14ac:dyDescent="0.15">
      <c r="A41" s="2"/>
    </row>
    <row r="42" spans="1:34" ht="15" customHeight="1" x14ac:dyDescent="0.15">
      <c r="A42" s="2"/>
    </row>
    <row r="43" spans="1:34" ht="15" customHeight="1" x14ac:dyDescent="0.15">
      <c r="A43" s="2"/>
    </row>
    <row r="44" spans="1:34" ht="15" customHeight="1" x14ac:dyDescent="0.15">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row>
    <row r="45" spans="1:34" ht="15" customHeight="1" x14ac:dyDescent="0.15">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row>
  </sheetData>
  <mergeCells count="19">
    <mergeCell ref="A10:L10"/>
    <mergeCell ref="X14:AF14"/>
    <mergeCell ref="A4:AG4"/>
    <mergeCell ref="Y7:Z7"/>
    <mergeCell ref="AB7:AC7"/>
    <mergeCell ref="AE7:AF7"/>
    <mergeCell ref="X12:AF12"/>
    <mergeCell ref="J13:AH13"/>
    <mergeCell ref="A44:AG45"/>
    <mergeCell ref="X15:AF15"/>
    <mergeCell ref="A23:AG23"/>
    <mergeCell ref="J33:AH33"/>
    <mergeCell ref="J36:AH36"/>
    <mergeCell ref="A18:AH19"/>
    <mergeCell ref="R27:AH27"/>
    <mergeCell ref="Y30:Z30"/>
    <mergeCell ref="AB30:AC30"/>
    <mergeCell ref="AE30:AF30"/>
    <mergeCell ref="J34:AH34"/>
  </mergeCells>
  <phoneticPr fontId="1"/>
  <conditionalFormatting sqref="Y7:Z7">
    <cfRule type="cellIs" dxfId="1" priority="2" stopIfTrue="1" operator="equal">
      <formula>1</formula>
    </cfRule>
  </conditionalFormatting>
  <conditionalFormatting sqref="Y30:Z30">
    <cfRule type="cellIs" dxfId="0" priority="1" stopIfTrue="1" operator="equal">
      <formula>1</formula>
    </cfRule>
  </conditionalFormatting>
  <dataValidations count="1">
    <dataValidation type="list" allowBlank="1" showInputMessage="1" sqref="R27:AH27" xr:uid="{B970DA6B-5757-4978-A788-781B8ADA6A96}">
      <formula1>"基礎配筋工事の完了時,躯体工事完了時,最下階から数えて2階床躯体工事の完了時,最下階から数えて10階床躯体工事の完了時,内装下地張り直前の工事完了時,屋根工事の完了時,竣工時"</formula1>
    </dataValidation>
  </dataValidations>
  <pageMargins left="0.98425196850393704" right="0.19685039370078741" top="0.59055118110236227" bottom="0.59055118110236227" header="0.59055118110236227" footer="0.59055118110236227"/>
  <pageSetup paperSize="9" scale="9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5A46-7C02-4103-B7CE-51E8D6545AD9}">
  <sheetPr>
    <tabColor rgb="FFFFC000"/>
  </sheetPr>
  <dimension ref="A1:AI55"/>
  <sheetViews>
    <sheetView showGridLines="0" view="pageBreakPreview" zoomScaleNormal="75" workbookViewId="0">
      <selection activeCell="AJ1" sqref="AJ1"/>
    </sheetView>
  </sheetViews>
  <sheetFormatPr defaultColWidth="2.5" defaultRowHeight="15" customHeight="1" x14ac:dyDescent="0.15"/>
  <cols>
    <col min="1" max="16384" width="2.5" style="88"/>
  </cols>
  <sheetData>
    <row r="1" spans="1:35" s="39" customFormat="1" ht="15" customHeight="1" x14ac:dyDescent="0.15">
      <c r="A1" s="39" t="s">
        <v>258</v>
      </c>
    </row>
    <row r="2" spans="1:35" s="39" customFormat="1" ht="15" customHeight="1" x14ac:dyDescent="0.15"/>
    <row r="3" spans="1:35" s="39" customFormat="1" ht="15" customHeight="1" x14ac:dyDescent="0.15"/>
    <row r="4" spans="1:35" s="24" customFormat="1" ht="15" customHeight="1" x14ac:dyDescent="0.15">
      <c r="AB4" s="89" t="s">
        <v>163</v>
      </c>
      <c r="AC4" s="90"/>
      <c r="AF4" s="89" t="s">
        <v>164</v>
      </c>
      <c r="AG4" s="90"/>
    </row>
    <row r="5" spans="1:35" s="24" customFormat="1" ht="15" customHeight="1" x14ac:dyDescent="0.15">
      <c r="AB5" s="91"/>
      <c r="AC5" s="92"/>
      <c r="AF5" s="91"/>
      <c r="AG5" s="92"/>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s="39" customFormat="1" ht="15" customHeight="1" x14ac:dyDescent="0.15">
      <c r="A8" s="70" t="s">
        <v>257</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s="39" customFormat="1" ht="15" customHeight="1" x14ac:dyDescent="0.15">
      <c r="A9" s="56" t="s">
        <v>172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s="39" customFormat="1"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1:35" s="39" customFormat="1" ht="15" customHeight="1" x14ac:dyDescent="0.15"/>
    <row r="12" spans="1:35" s="39" customFormat="1" ht="15" customHeight="1" x14ac:dyDescent="0.15">
      <c r="W12" s="39" t="s">
        <v>107</v>
      </c>
      <c r="X12" s="41"/>
      <c r="Y12" s="104"/>
      <c r="Z12" s="104"/>
      <c r="AA12" s="42" t="s">
        <v>5</v>
      </c>
      <c r="AB12" s="104"/>
      <c r="AC12" s="104"/>
      <c r="AD12" s="42" t="s">
        <v>6</v>
      </c>
      <c r="AE12" s="104"/>
      <c r="AF12" s="104"/>
      <c r="AG12" s="39" t="s">
        <v>7</v>
      </c>
    </row>
    <row r="13" spans="1:35" s="39" customFormat="1" ht="15" customHeight="1" x14ac:dyDescent="0.15">
      <c r="AC13" s="42"/>
      <c r="AD13" s="42"/>
      <c r="AE13" s="42"/>
      <c r="AF13" s="42"/>
    </row>
    <row r="14" spans="1:35" s="39" customFormat="1" ht="15" customHeight="1" x14ac:dyDescent="0.15">
      <c r="A14" s="39" t="s">
        <v>8</v>
      </c>
      <c r="AC14" s="42"/>
      <c r="AD14" s="42"/>
      <c r="AE14" s="42"/>
      <c r="AF14" s="42"/>
    </row>
    <row r="15" spans="1:35" s="39" customFormat="1" ht="15" customHeight="1" x14ac:dyDescent="0.15">
      <c r="AC15" s="42"/>
      <c r="AD15" s="42"/>
      <c r="AE15" s="42"/>
      <c r="AF15" s="42"/>
    </row>
    <row r="16" spans="1:35" s="39" customFormat="1" ht="15" customHeight="1" x14ac:dyDescent="0.15"/>
    <row r="17" spans="1:34" s="24" customFormat="1" ht="15" customHeight="1" x14ac:dyDescent="0.15">
      <c r="S17" s="93"/>
      <c r="T17" s="94"/>
      <c r="U17" s="94"/>
      <c r="V17" s="94"/>
      <c r="W17" s="94"/>
      <c r="X17" s="94"/>
      <c r="Y17" s="94"/>
      <c r="Z17" s="94"/>
      <c r="AA17" s="94"/>
      <c r="AB17" s="94"/>
      <c r="AC17" s="94"/>
      <c r="AD17" s="94"/>
      <c r="AE17" s="94"/>
      <c r="AF17" s="94"/>
      <c r="AG17" s="94"/>
    </row>
    <row r="18" spans="1:34" s="24" customFormat="1" ht="15" customHeight="1" x14ac:dyDescent="0.15">
      <c r="R18" s="58" t="s">
        <v>173</v>
      </c>
      <c r="S18" s="95"/>
      <c r="T18" s="96"/>
      <c r="U18" s="96"/>
      <c r="V18" s="96"/>
      <c r="W18" s="96"/>
      <c r="X18" s="96"/>
      <c r="Y18" s="96"/>
      <c r="Z18" s="96"/>
      <c r="AA18" s="96"/>
      <c r="AB18" s="96"/>
      <c r="AC18" s="96"/>
      <c r="AD18" s="96"/>
      <c r="AE18" s="96"/>
      <c r="AF18" s="96"/>
      <c r="AG18" s="96"/>
    </row>
    <row r="19" spans="1:34" s="24" customFormat="1" ht="15" customHeight="1" x14ac:dyDescent="0.15"/>
    <row r="20" spans="1:34" s="24" customFormat="1" ht="15" customHeight="1" x14ac:dyDescent="0.15">
      <c r="S20" s="97"/>
      <c r="T20" s="97"/>
      <c r="U20" s="97"/>
      <c r="V20" s="97"/>
      <c r="W20" s="97"/>
      <c r="X20" s="97"/>
      <c r="Y20" s="97"/>
      <c r="Z20" s="97"/>
      <c r="AA20" s="97"/>
      <c r="AB20" s="97"/>
      <c r="AC20" s="97"/>
      <c r="AD20" s="97"/>
      <c r="AE20" s="97"/>
      <c r="AF20" s="97"/>
      <c r="AG20" s="97"/>
    </row>
    <row r="21" spans="1:34" s="24" customFormat="1" ht="15" customHeight="1" x14ac:dyDescent="0.15">
      <c r="S21" s="115"/>
      <c r="T21" s="94"/>
      <c r="U21" s="94"/>
      <c r="V21" s="94"/>
      <c r="W21" s="94"/>
      <c r="X21" s="94"/>
      <c r="Y21" s="94"/>
      <c r="Z21" s="94"/>
      <c r="AA21" s="94"/>
      <c r="AB21" s="94"/>
      <c r="AC21" s="94"/>
      <c r="AD21" s="94"/>
      <c r="AE21" s="94"/>
      <c r="AF21" s="94"/>
      <c r="AG21" s="94"/>
    </row>
    <row r="22" spans="1:34" s="24" customFormat="1" ht="15" customHeight="1" x14ac:dyDescent="0.15">
      <c r="R22" s="58" t="s">
        <v>174</v>
      </c>
      <c r="S22" s="95"/>
      <c r="T22" s="96"/>
      <c r="U22" s="96"/>
      <c r="V22" s="96"/>
      <c r="W22" s="96"/>
      <c r="X22" s="96"/>
      <c r="Y22" s="96"/>
      <c r="Z22" s="96"/>
      <c r="AA22" s="96"/>
      <c r="AB22" s="96"/>
      <c r="AC22" s="96"/>
      <c r="AD22" s="96"/>
      <c r="AE22" s="96"/>
      <c r="AF22" s="96"/>
      <c r="AG22" s="96"/>
    </row>
    <row r="23" spans="1:34" s="39" customFormat="1" ht="15" customHeight="1" x14ac:dyDescent="0.15">
      <c r="AF23" s="40"/>
    </row>
    <row r="24" spans="1:34" s="39" customFormat="1" ht="15" customHeight="1" x14ac:dyDescent="0.15"/>
    <row r="25" spans="1:34" s="39" customFormat="1" ht="15" customHeight="1" x14ac:dyDescent="0.15"/>
    <row r="26" spans="1:34" s="39" customFormat="1" ht="15" customHeight="1" x14ac:dyDescent="0.15">
      <c r="A26" s="39" t="s">
        <v>259</v>
      </c>
    </row>
    <row r="27" spans="1:34" s="39" customFormat="1" ht="15" customHeight="1" x14ac:dyDescent="0.15">
      <c r="A27" s="39" t="s">
        <v>260</v>
      </c>
    </row>
    <row r="28" spans="1:34" s="39" customFormat="1" ht="15" customHeight="1" x14ac:dyDescent="0.15"/>
    <row r="29" spans="1:34" s="39" customFormat="1" ht="15" customHeight="1" x14ac:dyDescent="0.15"/>
    <row r="30" spans="1:34" s="39" customFormat="1" ht="15" customHeight="1" x14ac:dyDescent="0.15">
      <c r="B30" s="39" t="s">
        <v>261</v>
      </c>
    </row>
    <row r="31" spans="1:34" s="39" customFormat="1" ht="15" customHeight="1" x14ac:dyDescent="0.15"/>
    <row r="32" spans="1:34" s="39" customFormat="1" ht="15" customHeight="1" x14ac:dyDescent="0.15">
      <c r="B32" s="39" t="s">
        <v>262</v>
      </c>
      <c r="T32" s="41"/>
      <c r="U32" s="41"/>
      <c r="V32" s="41"/>
      <c r="W32" s="41" t="s">
        <v>233</v>
      </c>
      <c r="X32" s="130"/>
      <c r="Y32" s="130"/>
      <c r="Z32" s="130"/>
      <c r="AA32" s="131"/>
      <c r="AB32" s="132"/>
      <c r="AC32" s="132"/>
      <c r="AD32" s="133"/>
      <c r="AE32" s="133"/>
      <c r="AF32" s="133"/>
      <c r="AG32" s="133"/>
      <c r="AH32" s="39" t="str">
        <f>IF(OR(AA32="-1-2-",AA32="-4-2-"),"～","号")</f>
        <v>号</v>
      </c>
    </row>
    <row r="33" spans="1:34" s="39" customFormat="1" ht="15" customHeight="1" x14ac:dyDescent="0.15">
      <c r="S33" s="79"/>
      <c r="T33" s="79"/>
      <c r="U33" s="79"/>
      <c r="V33" s="79"/>
      <c r="W33" s="79"/>
      <c r="X33" s="79"/>
      <c r="Y33" s="79"/>
      <c r="Z33" s="79"/>
      <c r="AA33" s="79"/>
      <c r="AB33" s="79"/>
      <c r="AC33" s="79"/>
      <c r="AD33" s="133"/>
      <c r="AE33" s="133"/>
      <c r="AF33" s="133"/>
      <c r="AG33" s="133"/>
      <c r="AH33" s="39" t="str">
        <f>IF(OR(AA32="-1-2-",AA32="-4-2-"),"号","")</f>
        <v/>
      </c>
    </row>
    <row r="34" spans="1:34" s="39" customFormat="1" ht="15" customHeight="1" x14ac:dyDescent="0.15"/>
    <row r="35" spans="1:34" s="39" customFormat="1" ht="15" customHeight="1" x14ac:dyDescent="0.15">
      <c r="B35" s="39" t="s">
        <v>263</v>
      </c>
      <c r="W35" s="39" t="s">
        <v>107</v>
      </c>
      <c r="Y35" s="104"/>
      <c r="Z35" s="104"/>
      <c r="AA35" s="39" t="s">
        <v>5</v>
      </c>
      <c r="AB35" s="134"/>
      <c r="AC35" s="134"/>
      <c r="AD35" s="39" t="s">
        <v>6</v>
      </c>
      <c r="AE35" s="134"/>
      <c r="AF35" s="134"/>
      <c r="AG35" s="39" t="s">
        <v>7</v>
      </c>
    </row>
    <row r="36" spans="1:34" s="39" customFormat="1" ht="15" customHeight="1" x14ac:dyDescent="0.15"/>
    <row r="37" spans="1:34" s="39" customFormat="1" ht="15" customHeight="1" x14ac:dyDescent="0.15">
      <c r="B37" s="39" t="s">
        <v>264</v>
      </c>
      <c r="AH37" s="41" t="s">
        <v>91</v>
      </c>
    </row>
    <row r="38" spans="1:34" s="39" customFormat="1" ht="15" customHeight="1" x14ac:dyDescent="0.15"/>
    <row r="39" spans="1:34" s="39" customFormat="1" ht="15" customHeight="1" x14ac:dyDescent="0.15">
      <c r="B39" s="39" t="s">
        <v>265</v>
      </c>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8"/>
      <c r="AH39" s="128"/>
    </row>
    <row r="40" spans="1:34" s="39" customFormat="1" ht="15" customHeight="1" x14ac:dyDescent="0.15">
      <c r="J40" s="129"/>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8"/>
      <c r="AH40" s="128"/>
    </row>
    <row r="41" spans="1:34" s="39" customFormat="1" ht="15" customHeight="1" x14ac:dyDescent="0.15">
      <c r="J41" s="129"/>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8"/>
      <c r="AH41" s="128"/>
    </row>
    <row r="42" spans="1:34" s="39" customFormat="1" ht="15" customHeight="1" x14ac:dyDescent="0.15">
      <c r="J42" s="129"/>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8"/>
      <c r="AH42" s="128"/>
    </row>
    <row r="43" spans="1:34" s="39" customFormat="1" ht="15" customHeight="1" x14ac:dyDescent="0.15">
      <c r="J43" s="129"/>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8"/>
      <c r="AH43" s="128"/>
    </row>
    <row r="44" spans="1:34" s="19" customFormat="1" ht="15" customHeight="1" x14ac:dyDescent="0.15">
      <c r="J44" s="129"/>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8"/>
      <c r="AH44" s="128"/>
    </row>
    <row r="45" spans="1:34" s="19" customFormat="1" ht="15" customHeight="1" x14ac:dyDescent="0.15">
      <c r="J45" s="129"/>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8"/>
      <c r="AH45" s="128"/>
    </row>
    <row r="46" spans="1:34" s="19" customFormat="1" ht="15" customHeight="1" x14ac:dyDescent="0.15">
      <c r="J46" s="129"/>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8"/>
      <c r="AH46" s="128"/>
    </row>
    <row r="47" spans="1:34" s="19" customFormat="1" ht="15" customHeight="1" x14ac:dyDescent="0.15">
      <c r="A47" s="111" t="s">
        <v>175</v>
      </c>
      <c r="B47" s="116"/>
      <c r="C47" s="116"/>
      <c r="D47" s="116"/>
      <c r="E47" s="116"/>
      <c r="F47" s="116"/>
      <c r="G47" s="116"/>
      <c r="H47" s="116"/>
      <c r="I47" s="116"/>
      <c r="J47" s="116"/>
      <c r="K47" s="116"/>
      <c r="L47" s="116"/>
      <c r="M47" s="116"/>
      <c r="N47" s="117"/>
      <c r="O47" s="111" t="s">
        <v>178</v>
      </c>
      <c r="P47" s="112"/>
      <c r="Q47" s="112"/>
      <c r="R47" s="112"/>
      <c r="S47" s="112"/>
      <c r="T47" s="112"/>
      <c r="U47" s="112"/>
      <c r="V47" s="59"/>
      <c r="W47" s="60"/>
      <c r="X47" s="60"/>
      <c r="Y47" s="60"/>
      <c r="Z47" s="60"/>
      <c r="AA47" s="60"/>
      <c r="AB47" s="60"/>
      <c r="AC47" s="60"/>
      <c r="AD47" s="60"/>
      <c r="AE47" s="60"/>
      <c r="AF47" s="60"/>
      <c r="AG47" s="60"/>
      <c r="AH47" s="61"/>
    </row>
    <row r="48" spans="1:34" s="19" customFormat="1" ht="15" customHeight="1" x14ac:dyDescent="0.15">
      <c r="A48" s="118"/>
      <c r="B48" s="119"/>
      <c r="C48" s="119"/>
      <c r="D48" s="119"/>
      <c r="E48" s="119"/>
      <c r="F48" s="119"/>
      <c r="G48" s="119"/>
      <c r="H48" s="119"/>
      <c r="I48" s="119"/>
      <c r="J48" s="119"/>
      <c r="K48" s="119"/>
      <c r="L48" s="119"/>
      <c r="M48" s="119"/>
      <c r="N48" s="120"/>
      <c r="O48" s="113"/>
      <c r="P48" s="114"/>
      <c r="Q48" s="114"/>
      <c r="R48" s="114"/>
      <c r="S48" s="114"/>
      <c r="T48" s="114"/>
      <c r="U48" s="114"/>
      <c r="W48" s="62"/>
      <c r="X48" s="62"/>
      <c r="Y48" s="62"/>
      <c r="Z48" s="62"/>
      <c r="AA48" s="62"/>
      <c r="AB48" s="62"/>
      <c r="AC48" s="62"/>
      <c r="AD48" s="62"/>
      <c r="AE48" s="62"/>
      <c r="AF48" s="62"/>
      <c r="AG48" s="62"/>
      <c r="AH48" s="63"/>
    </row>
    <row r="49" spans="1:34" s="19" customFormat="1" ht="15" customHeight="1" x14ac:dyDescent="0.15">
      <c r="A49" s="121" t="s">
        <v>180</v>
      </c>
      <c r="B49" s="122"/>
      <c r="C49" s="122"/>
      <c r="D49" s="122"/>
      <c r="E49" s="122"/>
      <c r="F49" s="122"/>
      <c r="G49" s="122"/>
      <c r="H49" s="122"/>
      <c r="I49" s="122"/>
      <c r="J49" s="122"/>
      <c r="K49" s="122"/>
      <c r="L49" s="122"/>
      <c r="M49" s="122"/>
      <c r="N49" s="123"/>
      <c r="O49" s="64"/>
      <c r="P49" s="62"/>
      <c r="Q49" s="62"/>
      <c r="R49" s="62"/>
      <c r="S49" s="62"/>
      <c r="T49" s="62"/>
      <c r="U49" s="62"/>
      <c r="V49" s="62"/>
      <c r="AH49" s="65"/>
    </row>
    <row r="50" spans="1:34" s="19" customFormat="1" ht="15" customHeight="1" x14ac:dyDescent="0.15">
      <c r="A50" s="124"/>
      <c r="B50" s="125"/>
      <c r="C50" s="125"/>
      <c r="D50" s="125"/>
      <c r="E50" s="125"/>
      <c r="F50" s="125"/>
      <c r="G50" s="125"/>
      <c r="H50" s="125"/>
      <c r="I50" s="125"/>
      <c r="J50" s="125"/>
      <c r="K50" s="125"/>
      <c r="L50" s="125"/>
      <c r="M50" s="125"/>
      <c r="N50" s="126"/>
      <c r="O50" s="66"/>
      <c r="P50" s="62"/>
      <c r="Q50" s="62"/>
      <c r="R50" s="62"/>
      <c r="S50" s="62"/>
      <c r="T50" s="62"/>
      <c r="U50" s="62"/>
      <c r="V50" s="62"/>
      <c r="AH50" s="65"/>
    </row>
    <row r="51" spans="1:34" s="19" customFormat="1" ht="15" customHeight="1" x14ac:dyDescent="0.15">
      <c r="A51" s="105" t="s">
        <v>177</v>
      </c>
      <c r="B51" s="106"/>
      <c r="C51" s="106"/>
      <c r="D51" s="106"/>
      <c r="E51" s="106"/>
      <c r="F51" s="106"/>
      <c r="G51" s="106"/>
      <c r="H51" s="106"/>
      <c r="I51" s="106"/>
      <c r="J51" s="106"/>
      <c r="K51" s="106"/>
      <c r="L51" s="106"/>
      <c r="M51" s="106"/>
      <c r="N51" s="107"/>
      <c r="O51" s="64"/>
      <c r="AH51" s="65"/>
    </row>
    <row r="52" spans="1:34" s="39" customFormat="1" ht="15" customHeight="1" x14ac:dyDescent="0.15">
      <c r="A52" s="108"/>
      <c r="B52" s="109"/>
      <c r="C52" s="109"/>
      <c r="D52" s="109"/>
      <c r="E52" s="109"/>
      <c r="F52" s="109"/>
      <c r="G52" s="109"/>
      <c r="H52" s="109"/>
      <c r="I52" s="109"/>
      <c r="J52" s="109"/>
      <c r="K52" s="109"/>
      <c r="L52" s="109"/>
      <c r="M52" s="109"/>
      <c r="N52" s="110"/>
      <c r="O52" s="64"/>
      <c r="P52" s="19"/>
      <c r="Q52" s="19"/>
      <c r="R52" s="19"/>
      <c r="S52" s="19"/>
      <c r="T52" s="19"/>
      <c r="U52" s="19"/>
      <c r="V52" s="19"/>
      <c r="W52" s="19"/>
      <c r="X52" s="19"/>
      <c r="Y52" s="19"/>
      <c r="Z52" s="19"/>
      <c r="AA52" s="19"/>
      <c r="AB52" s="19"/>
      <c r="AC52" s="19"/>
      <c r="AD52" s="19"/>
      <c r="AE52" s="19"/>
      <c r="AF52" s="19"/>
      <c r="AG52" s="19"/>
      <c r="AH52" s="65"/>
    </row>
    <row r="53" spans="1:34" s="39" customFormat="1" ht="15" customHeight="1" x14ac:dyDescent="0.15">
      <c r="A53" s="98" t="s">
        <v>176</v>
      </c>
      <c r="B53" s="99"/>
      <c r="C53" s="99"/>
      <c r="D53" s="99"/>
      <c r="E53" s="99"/>
      <c r="F53" s="99"/>
      <c r="G53" s="99"/>
      <c r="H53" s="99"/>
      <c r="I53" s="99"/>
      <c r="J53" s="99"/>
      <c r="K53" s="99"/>
      <c r="L53" s="99"/>
      <c r="M53" s="99"/>
      <c r="N53" s="100"/>
      <c r="O53" s="64"/>
      <c r="P53" s="19"/>
      <c r="Q53" s="19"/>
      <c r="R53" s="19"/>
      <c r="S53" s="19"/>
      <c r="T53" s="19"/>
      <c r="U53" s="19"/>
      <c r="V53" s="19"/>
      <c r="W53" s="19"/>
      <c r="X53" s="19"/>
      <c r="Y53" s="19"/>
      <c r="Z53" s="19"/>
      <c r="AA53" s="19"/>
      <c r="AB53" s="19"/>
      <c r="AC53" s="19"/>
      <c r="AD53" s="19"/>
      <c r="AE53" s="19"/>
      <c r="AF53" s="19"/>
      <c r="AG53" s="19"/>
      <c r="AH53" s="65"/>
    </row>
    <row r="54" spans="1:34" s="39" customFormat="1" ht="15" customHeight="1" x14ac:dyDescent="0.15">
      <c r="A54" s="101"/>
      <c r="B54" s="102"/>
      <c r="C54" s="102"/>
      <c r="D54" s="102"/>
      <c r="E54" s="102"/>
      <c r="F54" s="102"/>
      <c r="G54" s="102"/>
      <c r="H54" s="102"/>
      <c r="I54" s="102"/>
      <c r="J54" s="102"/>
      <c r="K54" s="102"/>
      <c r="L54" s="102"/>
      <c r="M54" s="102"/>
      <c r="N54" s="103"/>
      <c r="O54" s="67"/>
      <c r="P54" s="68"/>
      <c r="Q54" s="68"/>
      <c r="R54" s="68"/>
      <c r="S54" s="68"/>
      <c r="T54" s="68"/>
      <c r="U54" s="68"/>
      <c r="V54" s="68"/>
      <c r="W54" s="68"/>
      <c r="X54" s="68"/>
      <c r="Y54" s="68"/>
      <c r="Z54" s="68"/>
      <c r="AA54" s="68"/>
      <c r="AB54" s="68"/>
      <c r="AC54" s="68"/>
      <c r="AD54" s="68"/>
      <c r="AE54" s="68"/>
      <c r="AF54" s="68"/>
      <c r="AG54" s="68"/>
      <c r="AH54" s="69"/>
    </row>
    <row r="55" spans="1:34" s="39" customFormat="1" ht="15" customHeight="1" x14ac:dyDescent="0.15"/>
  </sheetData>
  <mergeCells count="30">
    <mergeCell ref="A51:N52"/>
    <mergeCell ref="A53:N54"/>
    <mergeCell ref="X32:Z32"/>
    <mergeCell ref="AA32:AC32"/>
    <mergeCell ref="AD32:AG32"/>
    <mergeCell ref="AD33:AG33"/>
    <mergeCell ref="Y35:Z35"/>
    <mergeCell ref="AB35:AC35"/>
    <mergeCell ref="AE35:AF35"/>
    <mergeCell ref="J43:AH43"/>
    <mergeCell ref="J44:AH44"/>
    <mergeCell ref="J45:AH45"/>
    <mergeCell ref="J46:AH46"/>
    <mergeCell ref="A49:N50"/>
    <mergeCell ref="S18:AG18"/>
    <mergeCell ref="S20:AG20"/>
    <mergeCell ref="S21:AG21"/>
    <mergeCell ref="S22:AG22"/>
    <mergeCell ref="A47:N48"/>
    <mergeCell ref="O47:U48"/>
    <mergeCell ref="J39:AH39"/>
    <mergeCell ref="J40:AH40"/>
    <mergeCell ref="J41:AH41"/>
    <mergeCell ref="J42:AH42"/>
    <mergeCell ref="S17:AG17"/>
    <mergeCell ref="AB4:AC5"/>
    <mergeCell ref="AF4:AG5"/>
    <mergeCell ref="Y12:Z12"/>
    <mergeCell ref="AB12:AC12"/>
    <mergeCell ref="AE12:AF12"/>
  </mergeCells>
  <phoneticPr fontId="1"/>
  <conditionalFormatting sqref="Y12:Z12">
    <cfRule type="cellIs" dxfId="17" priority="3" stopIfTrue="1" operator="equal">
      <formula>1</formula>
    </cfRule>
  </conditionalFormatting>
  <conditionalFormatting sqref="Y35:Z35">
    <cfRule type="cellIs" dxfId="16" priority="1" stopIfTrue="1" operator="equal">
      <formula>1</formula>
    </cfRule>
  </conditionalFormatting>
  <conditionalFormatting sqref="AD33:AG33">
    <cfRule type="expression" dxfId="15" priority="2" stopIfTrue="1">
      <formula>$AH$6="号"</formula>
    </cfRule>
  </conditionalFormatting>
  <dataValidations count="3">
    <dataValidation type="list" allowBlank="1" showInputMessage="1" sqref="W65568:Y65568 JS65568:JU65568 TO65568:TQ65568 ADK65568:ADM65568 ANG65568:ANI65568 AXC65568:AXE65568 BGY65568:BHA65568 BQU65568:BQW65568 CAQ65568:CAS65568 CKM65568:CKO65568 CUI65568:CUK65568 DEE65568:DEG65568 DOA65568:DOC65568 DXW65568:DXY65568 EHS65568:EHU65568 ERO65568:ERQ65568 FBK65568:FBM65568 FLG65568:FLI65568 FVC65568:FVE65568 GEY65568:GFA65568 GOU65568:GOW65568 GYQ65568:GYS65568 HIM65568:HIO65568 HSI65568:HSK65568 ICE65568:ICG65568 IMA65568:IMC65568 IVW65568:IVY65568 JFS65568:JFU65568 JPO65568:JPQ65568 JZK65568:JZM65568 KJG65568:KJI65568 KTC65568:KTE65568 LCY65568:LDA65568 LMU65568:LMW65568 LWQ65568:LWS65568 MGM65568:MGO65568 MQI65568:MQK65568 NAE65568:NAG65568 NKA65568:NKC65568 NTW65568:NTY65568 ODS65568:ODU65568 ONO65568:ONQ65568 OXK65568:OXM65568 PHG65568:PHI65568 PRC65568:PRE65568 QAY65568:QBA65568 QKU65568:QKW65568 QUQ65568:QUS65568 REM65568:REO65568 ROI65568:ROK65568 RYE65568:RYG65568 SIA65568:SIC65568 SRW65568:SRY65568 TBS65568:TBU65568 TLO65568:TLQ65568 TVK65568:TVM65568 UFG65568:UFI65568 UPC65568:UPE65568 UYY65568:UZA65568 VIU65568:VIW65568 VSQ65568:VSS65568 WCM65568:WCO65568 WMI65568:WMK65568 WWE65568:WWG65568 W131104:Y131104 JS131104:JU131104 TO131104:TQ131104 ADK131104:ADM131104 ANG131104:ANI131104 AXC131104:AXE131104 BGY131104:BHA131104 BQU131104:BQW131104 CAQ131104:CAS131104 CKM131104:CKO131104 CUI131104:CUK131104 DEE131104:DEG131104 DOA131104:DOC131104 DXW131104:DXY131104 EHS131104:EHU131104 ERO131104:ERQ131104 FBK131104:FBM131104 FLG131104:FLI131104 FVC131104:FVE131104 GEY131104:GFA131104 GOU131104:GOW131104 GYQ131104:GYS131104 HIM131104:HIO131104 HSI131104:HSK131104 ICE131104:ICG131104 IMA131104:IMC131104 IVW131104:IVY131104 JFS131104:JFU131104 JPO131104:JPQ131104 JZK131104:JZM131104 KJG131104:KJI131104 KTC131104:KTE131104 LCY131104:LDA131104 LMU131104:LMW131104 LWQ131104:LWS131104 MGM131104:MGO131104 MQI131104:MQK131104 NAE131104:NAG131104 NKA131104:NKC131104 NTW131104:NTY131104 ODS131104:ODU131104 ONO131104:ONQ131104 OXK131104:OXM131104 PHG131104:PHI131104 PRC131104:PRE131104 QAY131104:QBA131104 QKU131104:QKW131104 QUQ131104:QUS131104 REM131104:REO131104 ROI131104:ROK131104 RYE131104:RYG131104 SIA131104:SIC131104 SRW131104:SRY131104 TBS131104:TBU131104 TLO131104:TLQ131104 TVK131104:TVM131104 UFG131104:UFI131104 UPC131104:UPE131104 UYY131104:UZA131104 VIU131104:VIW131104 VSQ131104:VSS131104 WCM131104:WCO131104 WMI131104:WMK131104 WWE131104:WWG131104 W196640:Y196640 JS196640:JU196640 TO196640:TQ196640 ADK196640:ADM196640 ANG196640:ANI196640 AXC196640:AXE196640 BGY196640:BHA196640 BQU196640:BQW196640 CAQ196640:CAS196640 CKM196640:CKO196640 CUI196640:CUK196640 DEE196640:DEG196640 DOA196640:DOC196640 DXW196640:DXY196640 EHS196640:EHU196640 ERO196640:ERQ196640 FBK196640:FBM196640 FLG196640:FLI196640 FVC196640:FVE196640 GEY196640:GFA196640 GOU196640:GOW196640 GYQ196640:GYS196640 HIM196640:HIO196640 HSI196640:HSK196640 ICE196640:ICG196640 IMA196640:IMC196640 IVW196640:IVY196640 JFS196640:JFU196640 JPO196640:JPQ196640 JZK196640:JZM196640 KJG196640:KJI196640 KTC196640:KTE196640 LCY196640:LDA196640 LMU196640:LMW196640 LWQ196640:LWS196640 MGM196640:MGO196640 MQI196640:MQK196640 NAE196640:NAG196640 NKA196640:NKC196640 NTW196640:NTY196640 ODS196640:ODU196640 ONO196640:ONQ196640 OXK196640:OXM196640 PHG196640:PHI196640 PRC196640:PRE196640 QAY196640:QBA196640 QKU196640:QKW196640 QUQ196640:QUS196640 REM196640:REO196640 ROI196640:ROK196640 RYE196640:RYG196640 SIA196640:SIC196640 SRW196640:SRY196640 TBS196640:TBU196640 TLO196640:TLQ196640 TVK196640:TVM196640 UFG196640:UFI196640 UPC196640:UPE196640 UYY196640:UZA196640 VIU196640:VIW196640 VSQ196640:VSS196640 WCM196640:WCO196640 WMI196640:WMK196640 WWE196640:WWG196640 W262176:Y262176 JS262176:JU262176 TO262176:TQ262176 ADK262176:ADM262176 ANG262176:ANI262176 AXC262176:AXE262176 BGY262176:BHA262176 BQU262176:BQW262176 CAQ262176:CAS262176 CKM262176:CKO262176 CUI262176:CUK262176 DEE262176:DEG262176 DOA262176:DOC262176 DXW262176:DXY262176 EHS262176:EHU262176 ERO262176:ERQ262176 FBK262176:FBM262176 FLG262176:FLI262176 FVC262176:FVE262176 GEY262176:GFA262176 GOU262176:GOW262176 GYQ262176:GYS262176 HIM262176:HIO262176 HSI262176:HSK262176 ICE262176:ICG262176 IMA262176:IMC262176 IVW262176:IVY262176 JFS262176:JFU262176 JPO262176:JPQ262176 JZK262176:JZM262176 KJG262176:KJI262176 KTC262176:KTE262176 LCY262176:LDA262176 LMU262176:LMW262176 LWQ262176:LWS262176 MGM262176:MGO262176 MQI262176:MQK262176 NAE262176:NAG262176 NKA262176:NKC262176 NTW262176:NTY262176 ODS262176:ODU262176 ONO262176:ONQ262176 OXK262176:OXM262176 PHG262176:PHI262176 PRC262176:PRE262176 QAY262176:QBA262176 QKU262176:QKW262176 QUQ262176:QUS262176 REM262176:REO262176 ROI262176:ROK262176 RYE262176:RYG262176 SIA262176:SIC262176 SRW262176:SRY262176 TBS262176:TBU262176 TLO262176:TLQ262176 TVK262176:TVM262176 UFG262176:UFI262176 UPC262176:UPE262176 UYY262176:UZA262176 VIU262176:VIW262176 VSQ262176:VSS262176 WCM262176:WCO262176 WMI262176:WMK262176 WWE262176:WWG262176 W327712:Y327712 JS327712:JU327712 TO327712:TQ327712 ADK327712:ADM327712 ANG327712:ANI327712 AXC327712:AXE327712 BGY327712:BHA327712 BQU327712:BQW327712 CAQ327712:CAS327712 CKM327712:CKO327712 CUI327712:CUK327712 DEE327712:DEG327712 DOA327712:DOC327712 DXW327712:DXY327712 EHS327712:EHU327712 ERO327712:ERQ327712 FBK327712:FBM327712 FLG327712:FLI327712 FVC327712:FVE327712 GEY327712:GFA327712 GOU327712:GOW327712 GYQ327712:GYS327712 HIM327712:HIO327712 HSI327712:HSK327712 ICE327712:ICG327712 IMA327712:IMC327712 IVW327712:IVY327712 JFS327712:JFU327712 JPO327712:JPQ327712 JZK327712:JZM327712 KJG327712:KJI327712 KTC327712:KTE327712 LCY327712:LDA327712 LMU327712:LMW327712 LWQ327712:LWS327712 MGM327712:MGO327712 MQI327712:MQK327712 NAE327712:NAG327712 NKA327712:NKC327712 NTW327712:NTY327712 ODS327712:ODU327712 ONO327712:ONQ327712 OXK327712:OXM327712 PHG327712:PHI327712 PRC327712:PRE327712 QAY327712:QBA327712 QKU327712:QKW327712 QUQ327712:QUS327712 REM327712:REO327712 ROI327712:ROK327712 RYE327712:RYG327712 SIA327712:SIC327712 SRW327712:SRY327712 TBS327712:TBU327712 TLO327712:TLQ327712 TVK327712:TVM327712 UFG327712:UFI327712 UPC327712:UPE327712 UYY327712:UZA327712 VIU327712:VIW327712 VSQ327712:VSS327712 WCM327712:WCO327712 WMI327712:WMK327712 WWE327712:WWG327712 W393248:Y393248 JS393248:JU393248 TO393248:TQ393248 ADK393248:ADM393248 ANG393248:ANI393248 AXC393248:AXE393248 BGY393248:BHA393248 BQU393248:BQW393248 CAQ393248:CAS393248 CKM393248:CKO393248 CUI393248:CUK393248 DEE393248:DEG393248 DOA393248:DOC393248 DXW393248:DXY393248 EHS393248:EHU393248 ERO393248:ERQ393248 FBK393248:FBM393248 FLG393248:FLI393248 FVC393248:FVE393248 GEY393248:GFA393248 GOU393248:GOW393248 GYQ393248:GYS393248 HIM393248:HIO393248 HSI393248:HSK393248 ICE393248:ICG393248 IMA393248:IMC393248 IVW393248:IVY393248 JFS393248:JFU393248 JPO393248:JPQ393248 JZK393248:JZM393248 KJG393248:KJI393248 KTC393248:KTE393248 LCY393248:LDA393248 LMU393248:LMW393248 LWQ393248:LWS393248 MGM393248:MGO393248 MQI393248:MQK393248 NAE393248:NAG393248 NKA393248:NKC393248 NTW393248:NTY393248 ODS393248:ODU393248 ONO393248:ONQ393248 OXK393248:OXM393248 PHG393248:PHI393248 PRC393248:PRE393248 QAY393248:QBA393248 QKU393248:QKW393248 QUQ393248:QUS393248 REM393248:REO393248 ROI393248:ROK393248 RYE393248:RYG393248 SIA393248:SIC393248 SRW393248:SRY393248 TBS393248:TBU393248 TLO393248:TLQ393248 TVK393248:TVM393248 UFG393248:UFI393248 UPC393248:UPE393248 UYY393248:UZA393248 VIU393248:VIW393248 VSQ393248:VSS393248 WCM393248:WCO393248 WMI393248:WMK393248 WWE393248:WWG393248 W458784:Y458784 JS458784:JU458784 TO458784:TQ458784 ADK458784:ADM458784 ANG458784:ANI458784 AXC458784:AXE458784 BGY458784:BHA458784 BQU458784:BQW458784 CAQ458784:CAS458784 CKM458784:CKO458784 CUI458784:CUK458784 DEE458784:DEG458784 DOA458784:DOC458784 DXW458784:DXY458784 EHS458784:EHU458784 ERO458784:ERQ458784 FBK458784:FBM458784 FLG458784:FLI458784 FVC458784:FVE458784 GEY458784:GFA458784 GOU458784:GOW458784 GYQ458784:GYS458784 HIM458784:HIO458784 HSI458784:HSK458784 ICE458784:ICG458784 IMA458784:IMC458784 IVW458784:IVY458784 JFS458784:JFU458784 JPO458784:JPQ458784 JZK458784:JZM458784 KJG458784:KJI458784 KTC458784:KTE458784 LCY458784:LDA458784 LMU458784:LMW458784 LWQ458784:LWS458784 MGM458784:MGO458784 MQI458784:MQK458784 NAE458784:NAG458784 NKA458784:NKC458784 NTW458784:NTY458784 ODS458784:ODU458784 ONO458784:ONQ458784 OXK458784:OXM458784 PHG458784:PHI458784 PRC458784:PRE458784 QAY458784:QBA458784 QKU458784:QKW458784 QUQ458784:QUS458784 REM458784:REO458784 ROI458784:ROK458784 RYE458784:RYG458784 SIA458784:SIC458784 SRW458784:SRY458784 TBS458784:TBU458784 TLO458784:TLQ458784 TVK458784:TVM458784 UFG458784:UFI458784 UPC458784:UPE458784 UYY458784:UZA458784 VIU458784:VIW458784 VSQ458784:VSS458784 WCM458784:WCO458784 WMI458784:WMK458784 WWE458784:WWG458784 W524320:Y524320 JS524320:JU524320 TO524320:TQ524320 ADK524320:ADM524320 ANG524320:ANI524320 AXC524320:AXE524320 BGY524320:BHA524320 BQU524320:BQW524320 CAQ524320:CAS524320 CKM524320:CKO524320 CUI524320:CUK524320 DEE524320:DEG524320 DOA524320:DOC524320 DXW524320:DXY524320 EHS524320:EHU524320 ERO524320:ERQ524320 FBK524320:FBM524320 FLG524320:FLI524320 FVC524320:FVE524320 GEY524320:GFA524320 GOU524320:GOW524320 GYQ524320:GYS524320 HIM524320:HIO524320 HSI524320:HSK524320 ICE524320:ICG524320 IMA524320:IMC524320 IVW524320:IVY524320 JFS524320:JFU524320 JPO524320:JPQ524320 JZK524320:JZM524320 KJG524320:KJI524320 KTC524320:KTE524320 LCY524320:LDA524320 LMU524320:LMW524320 LWQ524320:LWS524320 MGM524320:MGO524320 MQI524320:MQK524320 NAE524320:NAG524320 NKA524320:NKC524320 NTW524320:NTY524320 ODS524320:ODU524320 ONO524320:ONQ524320 OXK524320:OXM524320 PHG524320:PHI524320 PRC524320:PRE524320 QAY524320:QBA524320 QKU524320:QKW524320 QUQ524320:QUS524320 REM524320:REO524320 ROI524320:ROK524320 RYE524320:RYG524320 SIA524320:SIC524320 SRW524320:SRY524320 TBS524320:TBU524320 TLO524320:TLQ524320 TVK524320:TVM524320 UFG524320:UFI524320 UPC524320:UPE524320 UYY524320:UZA524320 VIU524320:VIW524320 VSQ524320:VSS524320 WCM524320:WCO524320 WMI524320:WMK524320 WWE524320:WWG524320 W589856:Y589856 JS589856:JU589856 TO589856:TQ589856 ADK589856:ADM589856 ANG589856:ANI589856 AXC589856:AXE589856 BGY589856:BHA589856 BQU589856:BQW589856 CAQ589856:CAS589856 CKM589856:CKO589856 CUI589856:CUK589856 DEE589856:DEG589856 DOA589856:DOC589856 DXW589856:DXY589856 EHS589856:EHU589856 ERO589856:ERQ589856 FBK589856:FBM589856 FLG589856:FLI589856 FVC589856:FVE589856 GEY589856:GFA589856 GOU589856:GOW589856 GYQ589856:GYS589856 HIM589856:HIO589856 HSI589856:HSK589856 ICE589856:ICG589856 IMA589856:IMC589856 IVW589856:IVY589856 JFS589856:JFU589856 JPO589856:JPQ589856 JZK589856:JZM589856 KJG589856:KJI589856 KTC589856:KTE589856 LCY589856:LDA589856 LMU589856:LMW589856 LWQ589856:LWS589856 MGM589856:MGO589856 MQI589856:MQK589856 NAE589856:NAG589856 NKA589856:NKC589856 NTW589856:NTY589856 ODS589856:ODU589856 ONO589856:ONQ589856 OXK589856:OXM589856 PHG589856:PHI589856 PRC589856:PRE589856 QAY589856:QBA589856 QKU589856:QKW589856 QUQ589856:QUS589856 REM589856:REO589856 ROI589856:ROK589856 RYE589856:RYG589856 SIA589856:SIC589856 SRW589856:SRY589856 TBS589856:TBU589856 TLO589856:TLQ589856 TVK589856:TVM589856 UFG589856:UFI589856 UPC589856:UPE589856 UYY589856:UZA589856 VIU589856:VIW589856 VSQ589856:VSS589856 WCM589856:WCO589856 WMI589856:WMK589856 WWE589856:WWG589856 W655392:Y655392 JS655392:JU655392 TO655392:TQ655392 ADK655392:ADM655392 ANG655392:ANI655392 AXC655392:AXE655392 BGY655392:BHA655392 BQU655392:BQW655392 CAQ655392:CAS655392 CKM655392:CKO655392 CUI655392:CUK655392 DEE655392:DEG655392 DOA655392:DOC655392 DXW655392:DXY655392 EHS655392:EHU655392 ERO655392:ERQ655392 FBK655392:FBM655392 FLG655392:FLI655392 FVC655392:FVE655392 GEY655392:GFA655392 GOU655392:GOW655392 GYQ655392:GYS655392 HIM655392:HIO655392 HSI655392:HSK655392 ICE655392:ICG655392 IMA655392:IMC655392 IVW655392:IVY655392 JFS655392:JFU655392 JPO655392:JPQ655392 JZK655392:JZM655392 KJG655392:KJI655392 KTC655392:KTE655392 LCY655392:LDA655392 LMU655392:LMW655392 LWQ655392:LWS655392 MGM655392:MGO655392 MQI655392:MQK655392 NAE655392:NAG655392 NKA655392:NKC655392 NTW655392:NTY655392 ODS655392:ODU655392 ONO655392:ONQ655392 OXK655392:OXM655392 PHG655392:PHI655392 PRC655392:PRE655392 QAY655392:QBA655392 QKU655392:QKW655392 QUQ655392:QUS655392 REM655392:REO655392 ROI655392:ROK655392 RYE655392:RYG655392 SIA655392:SIC655392 SRW655392:SRY655392 TBS655392:TBU655392 TLO655392:TLQ655392 TVK655392:TVM655392 UFG655392:UFI655392 UPC655392:UPE655392 UYY655392:UZA655392 VIU655392:VIW655392 VSQ655392:VSS655392 WCM655392:WCO655392 WMI655392:WMK655392 WWE655392:WWG655392 W720928:Y720928 JS720928:JU720928 TO720928:TQ720928 ADK720928:ADM720928 ANG720928:ANI720928 AXC720928:AXE720928 BGY720928:BHA720928 BQU720928:BQW720928 CAQ720928:CAS720928 CKM720928:CKO720928 CUI720928:CUK720928 DEE720928:DEG720928 DOA720928:DOC720928 DXW720928:DXY720928 EHS720928:EHU720928 ERO720928:ERQ720928 FBK720928:FBM720928 FLG720928:FLI720928 FVC720928:FVE720928 GEY720928:GFA720928 GOU720928:GOW720928 GYQ720928:GYS720928 HIM720928:HIO720928 HSI720928:HSK720928 ICE720928:ICG720928 IMA720928:IMC720928 IVW720928:IVY720928 JFS720928:JFU720928 JPO720928:JPQ720928 JZK720928:JZM720928 KJG720928:KJI720928 KTC720928:KTE720928 LCY720928:LDA720928 LMU720928:LMW720928 LWQ720928:LWS720928 MGM720928:MGO720928 MQI720928:MQK720928 NAE720928:NAG720928 NKA720928:NKC720928 NTW720928:NTY720928 ODS720928:ODU720928 ONO720928:ONQ720928 OXK720928:OXM720928 PHG720928:PHI720928 PRC720928:PRE720928 QAY720928:QBA720928 QKU720928:QKW720928 QUQ720928:QUS720928 REM720928:REO720928 ROI720928:ROK720928 RYE720928:RYG720928 SIA720928:SIC720928 SRW720928:SRY720928 TBS720928:TBU720928 TLO720928:TLQ720928 TVK720928:TVM720928 UFG720928:UFI720928 UPC720928:UPE720928 UYY720928:UZA720928 VIU720928:VIW720928 VSQ720928:VSS720928 WCM720928:WCO720928 WMI720928:WMK720928 WWE720928:WWG720928 W786464:Y786464 JS786464:JU786464 TO786464:TQ786464 ADK786464:ADM786464 ANG786464:ANI786464 AXC786464:AXE786464 BGY786464:BHA786464 BQU786464:BQW786464 CAQ786464:CAS786464 CKM786464:CKO786464 CUI786464:CUK786464 DEE786464:DEG786464 DOA786464:DOC786464 DXW786464:DXY786464 EHS786464:EHU786464 ERO786464:ERQ786464 FBK786464:FBM786464 FLG786464:FLI786464 FVC786464:FVE786464 GEY786464:GFA786464 GOU786464:GOW786464 GYQ786464:GYS786464 HIM786464:HIO786464 HSI786464:HSK786464 ICE786464:ICG786464 IMA786464:IMC786464 IVW786464:IVY786464 JFS786464:JFU786464 JPO786464:JPQ786464 JZK786464:JZM786464 KJG786464:KJI786464 KTC786464:KTE786464 LCY786464:LDA786464 LMU786464:LMW786464 LWQ786464:LWS786464 MGM786464:MGO786464 MQI786464:MQK786464 NAE786464:NAG786464 NKA786464:NKC786464 NTW786464:NTY786464 ODS786464:ODU786464 ONO786464:ONQ786464 OXK786464:OXM786464 PHG786464:PHI786464 PRC786464:PRE786464 QAY786464:QBA786464 QKU786464:QKW786464 QUQ786464:QUS786464 REM786464:REO786464 ROI786464:ROK786464 RYE786464:RYG786464 SIA786464:SIC786464 SRW786464:SRY786464 TBS786464:TBU786464 TLO786464:TLQ786464 TVK786464:TVM786464 UFG786464:UFI786464 UPC786464:UPE786464 UYY786464:UZA786464 VIU786464:VIW786464 VSQ786464:VSS786464 WCM786464:WCO786464 WMI786464:WMK786464 WWE786464:WWG786464 W852000:Y852000 JS852000:JU852000 TO852000:TQ852000 ADK852000:ADM852000 ANG852000:ANI852000 AXC852000:AXE852000 BGY852000:BHA852000 BQU852000:BQW852000 CAQ852000:CAS852000 CKM852000:CKO852000 CUI852000:CUK852000 DEE852000:DEG852000 DOA852000:DOC852000 DXW852000:DXY852000 EHS852000:EHU852000 ERO852000:ERQ852000 FBK852000:FBM852000 FLG852000:FLI852000 FVC852000:FVE852000 GEY852000:GFA852000 GOU852000:GOW852000 GYQ852000:GYS852000 HIM852000:HIO852000 HSI852000:HSK852000 ICE852000:ICG852000 IMA852000:IMC852000 IVW852000:IVY852000 JFS852000:JFU852000 JPO852000:JPQ852000 JZK852000:JZM852000 KJG852000:KJI852000 KTC852000:KTE852000 LCY852000:LDA852000 LMU852000:LMW852000 LWQ852000:LWS852000 MGM852000:MGO852000 MQI852000:MQK852000 NAE852000:NAG852000 NKA852000:NKC852000 NTW852000:NTY852000 ODS852000:ODU852000 ONO852000:ONQ852000 OXK852000:OXM852000 PHG852000:PHI852000 PRC852000:PRE852000 QAY852000:QBA852000 QKU852000:QKW852000 QUQ852000:QUS852000 REM852000:REO852000 ROI852000:ROK852000 RYE852000:RYG852000 SIA852000:SIC852000 SRW852000:SRY852000 TBS852000:TBU852000 TLO852000:TLQ852000 TVK852000:TVM852000 UFG852000:UFI852000 UPC852000:UPE852000 UYY852000:UZA852000 VIU852000:VIW852000 VSQ852000:VSS852000 WCM852000:WCO852000 WMI852000:WMK852000 WWE852000:WWG852000 W917536:Y917536 JS917536:JU917536 TO917536:TQ917536 ADK917536:ADM917536 ANG917536:ANI917536 AXC917536:AXE917536 BGY917536:BHA917536 BQU917536:BQW917536 CAQ917536:CAS917536 CKM917536:CKO917536 CUI917536:CUK917536 DEE917536:DEG917536 DOA917536:DOC917536 DXW917536:DXY917536 EHS917536:EHU917536 ERO917536:ERQ917536 FBK917536:FBM917536 FLG917536:FLI917536 FVC917536:FVE917536 GEY917536:GFA917536 GOU917536:GOW917536 GYQ917536:GYS917536 HIM917536:HIO917536 HSI917536:HSK917536 ICE917536:ICG917536 IMA917536:IMC917536 IVW917536:IVY917536 JFS917536:JFU917536 JPO917536:JPQ917536 JZK917536:JZM917536 KJG917536:KJI917536 KTC917536:KTE917536 LCY917536:LDA917536 LMU917536:LMW917536 LWQ917536:LWS917536 MGM917536:MGO917536 MQI917536:MQK917536 NAE917536:NAG917536 NKA917536:NKC917536 NTW917536:NTY917536 ODS917536:ODU917536 ONO917536:ONQ917536 OXK917536:OXM917536 PHG917536:PHI917536 PRC917536:PRE917536 QAY917536:QBA917536 QKU917536:QKW917536 QUQ917536:QUS917536 REM917536:REO917536 ROI917536:ROK917536 RYE917536:RYG917536 SIA917536:SIC917536 SRW917536:SRY917536 TBS917536:TBU917536 TLO917536:TLQ917536 TVK917536:TVM917536 UFG917536:UFI917536 UPC917536:UPE917536 UYY917536:UZA917536 VIU917536:VIW917536 VSQ917536:VSS917536 WCM917536:WCO917536 WMI917536:WMK917536 WWE917536:WWG917536 W983072:Y983072 JS983072:JU983072 TO983072:TQ983072 ADK983072:ADM983072 ANG983072:ANI983072 AXC983072:AXE983072 BGY983072:BHA983072 BQU983072:BQW983072 CAQ983072:CAS983072 CKM983072:CKO983072 CUI983072:CUK983072 DEE983072:DEG983072 DOA983072:DOC983072 DXW983072:DXY983072 EHS983072:EHU983072 ERO983072:ERQ983072 FBK983072:FBM983072 FLG983072:FLI983072 FVC983072:FVE983072 GEY983072:GFA983072 GOU983072:GOW983072 GYQ983072:GYS983072 HIM983072:HIO983072 HSI983072:HSK983072 ICE983072:ICG983072 IMA983072:IMC983072 IVW983072:IVY983072 JFS983072:JFU983072 JPO983072:JPQ983072 JZK983072:JZM983072 KJG983072:KJI983072 KTC983072:KTE983072 LCY983072:LDA983072 LMU983072:LMW983072 LWQ983072:LWS983072 MGM983072:MGO983072 MQI983072:MQK983072 NAE983072:NAG983072 NKA983072:NKC983072 NTW983072:NTY983072 ODS983072:ODU983072 ONO983072:ONQ983072 OXK983072:OXM983072 PHG983072:PHI983072 PRC983072:PRE983072 QAY983072:QBA983072 QKU983072:QKW983072 QUQ983072:QUS983072 REM983072:REO983072 ROI983072:ROK983072 RYE983072:RYG983072 SIA983072:SIC983072 SRW983072:SRY983072 TBS983072:TBU983072 TLO983072:TLQ983072 TVK983072:TVM983072 UFG983072:UFI983072 UPC983072:UPE983072 UYY983072:UZA983072 VIU983072:VIW983072 VSQ983072:VSS983072 WCM983072:WCO983072 WMI983072:WMK983072 WWE983072:WWG983072 X32:Z32" xr:uid="{C1FEFB66-7810-49E3-989C-1BF14658B860}">
      <formula1>"2021,2022,2023,2024,2025,2026,2027,2028,2029,2030"</formula1>
    </dataValidation>
    <dataValidation type="list" allowBlank="1" showInputMessage="1" showErrorMessage="1" sqref="Z65568:AB65568 JV65568:JX65568 TR65568:TT65568 ADN65568:ADP65568 ANJ65568:ANL65568 AXF65568:AXH65568 BHB65568:BHD65568 BQX65568:BQZ65568 CAT65568:CAV65568 CKP65568:CKR65568 CUL65568:CUN65568 DEH65568:DEJ65568 DOD65568:DOF65568 DXZ65568:DYB65568 EHV65568:EHX65568 ERR65568:ERT65568 FBN65568:FBP65568 FLJ65568:FLL65568 FVF65568:FVH65568 GFB65568:GFD65568 GOX65568:GOZ65568 GYT65568:GYV65568 HIP65568:HIR65568 HSL65568:HSN65568 ICH65568:ICJ65568 IMD65568:IMF65568 IVZ65568:IWB65568 JFV65568:JFX65568 JPR65568:JPT65568 JZN65568:JZP65568 KJJ65568:KJL65568 KTF65568:KTH65568 LDB65568:LDD65568 LMX65568:LMZ65568 LWT65568:LWV65568 MGP65568:MGR65568 MQL65568:MQN65568 NAH65568:NAJ65568 NKD65568:NKF65568 NTZ65568:NUB65568 ODV65568:ODX65568 ONR65568:ONT65568 OXN65568:OXP65568 PHJ65568:PHL65568 PRF65568:PRH65568 QBB65568:QBD65568 QKX65568:QKZ65568 QUT65568:QUV65568 REP65568:RER65568 ROL65568:RON65568 RYH65568:RYJ65568 SID65568:SIF65568 SRZ65568:SSB65568 TBV65568:TBX65568 TLR65568:TLT65568 TVN65568:TVP65568 UFJ65568:UFL65568 UPF65568:UPH65568 UZB65568:UZD65568 VIX65568:VIZ65568 VST65568:VSV65568 WCP65568:WCR65568 WML65568:WMN65568 WWH65568:WWJ65568 Z131104:AB131104 JV131104:JX131104 TR131104:TT131104 ADN131104:ADP131104 ANJ131104:ANL131104 AXF131104:AXH131104 BHB131104:BHD131104 BQX131104:BQZ131104 CAT131104:CAV131104 CKP131104:CKR131104 CUL131104:CUN131104 DEH131104:DEJ131104 DOD131104:DOF131104 DXZ131104:DYB131104 EHV131104:EHX131104 ERR131104:ERT131104 FBN131104:FBP131104 FLJ131104:FLL131104 FVF131104:FVH131104 GFB131104:GFD131104 GOX131104:GOZ131104 GYT131104:GYV131104 HIP131104:HIR131104 HSL131104:HSN131104 ICH131104:ICJ131104 IMD131104:IMF131104 IVZ131104:IWB131104 JFV131104:JFX131104 JPR131104:JPT131104 JZN131104:JZP131104 KJJ131104:KJL131104 KTF131104:KTH131104 LDB131104:LDD131104 LMX131104:LMZ131104 LWT131104:LWV131104 MGP131104:MGR131104 MQL131104:MQN131104 NAH131104:NAJ131104 NKD131104:NKF131104 NTZ131104:NUB131104 ODV131104:ODX131104 ONR131104:ONT131104 OXN131104:OXP131104 PHJ131104:PHL131104 PRF131104:PRH131104 QBB131104:QBD131104 QKX131104:QKZ131104 QUT131104:QUV131104 REP131104:RER131104 ROL131104:RON131104 RYH131104:RYJ131104 SID131104:SIF131104 SRZ131104:SSB131104 TBV131104:TBX131104 TLR131104:TLT131104 TVN131104:TVP131104 UFJ131104:UFL131104 UPF131104:UPH131104 UZB131104:UZD131104 VIX131104:VIZ131104 VST131104:VSV131104 WCP131104:WCR131104 WML131104:WMN131104 WWH131104:WWJ131104 Z196640:AB196640 JV196640:JX196640 TR196640:TT196640 ADN196640:ADP196640 ANJ196640:ANL196640 AXF196640:AXH196640 BHB196640:BHD196640 BQX196640:BQZ196640 CAT196640:CAV196640 CKP196640:CKR196640 CUL196640:CUN196640 DEH196640:DEJ196640 DOD196640:DOF196640 DXZ196640:DYB196640 EHV196640:EHX196640 ERR196640:ERT196640 FBN196640:FBP196640 FLJ196640:FLL196640 FVF196640:FVH196640 GFB196640:GFD196640 GOX196640:GOZ196640 GYT196640:GYV196640 HIP196640:HIR196640 HSL196640:HSN196640 ICH196640:ICJ196640 IMD196640:IMF196640 IVZ196640:IWB196640 JFV196640:JFX196640 JPR196640:JPT196640 JZN196640:JZP196640 KJJ196640:KJL196640 KTF196640:KTH196640 LDB196640:LDD196640 LMX196640:LMZ196640 LWT196640:LWV196640 MGP196640:MGR196640 MQL196640:MQN196640 NAH196640:NAJ196640 NKD196640:NKF196640 NTZ196640:NUB196640 ODV196640:ODX196640 ONR196640:ONT196640 OXN196640:OXP196640 PHJ196640:PHL196640 PRF196640:PRH196640 QBB196640:QBD196640 QKX196640:QKZ196640 QUT196640:QUV196640 REP196640:RER196640 ROL196640:RON196640 RYH196640:RYJ196640 SID196640:SIF196640 SRZ196640:SSB196640 TBV196640:TBX196640 TLR196640:TLT196640 TVN196640:TVP196640 UFJ196640:UFL196640 UPF196640:UPH196640 UZB196640:UZD196640 VIX196640:VIZ196640 VST196640:VSV196640 WCP196640:WCR196640 WML196640:WMN196640 WWH196640:WWJ196640 Z262176:AB262176 JV262176:JX262176 TR262176:TT262176 ADN262176:ADP262176 ANJ262176:ANL262176 AXF262176:AXH262176 BHB262176:BHD262176 BQX262176:BQZ262176 CAT262176:CAV262176 CKP262176:CKR262176 CUL262176:CUN262176 DEH262176:DEJ262176 DOD262176:DOF262176 DXZ262176:DYB262176 EHV262176:EHX262176 ERR262176:ERT262176 FBN262176:FBP262176 FLJ262176:FLL262176 FVF262176:FVH262176 GFB262176:GFD262176 GOX262176:GOZ262176 GYT262176:GYV262176 HIP262176:HIR262176 HSL262176:HSN262176 ICH262176:ICJ262176 IMD262176:IMF262176 IVZ262176:IWB262176 JFV262176:JFX262176 JPR262176:JPT262176 JZN262176:JZP262176 KJJ262176:KJL262176 KTF262176:KTH262176 LDB262176:LDD262176 LMX262176:LMZ262176 LWT262176:LWV262176 MGP262176:MGR262176 MQL262176:MQN262176 NAH262176:NAJ262176 NKD262176:NKF262176 NTZ262176:NUB262176 ODV262176:ODX262176 ONR262176:ONT262176 OXN262176:OXP262176 PHJ262176:PHL262176 PRF262176:PRH262176 QBB262176:QBD262176 QKX262176:QKZ262176 QUT262176:QUV262176 REP262176:RER262176 ROL262176:RON262176 RYH262176:RYJ262176 SID262176:SIF262176 SRZ262176:SSB262176 TBV262176:TBX262176 TLR262176:TLT262176 TVN262176:TVP262176 UFJ262176:UFL262176 UPF262176:UPH262176 UZB262176:UZD262176 VIX262176:VIZ262176 VST262176:VSV262176 WCP262176:WCR262176 WML262176:WMN262176 WWH262176:WWJ262176 Z327712:AB327712 JV327712:JX327712 TR327712:TT327712 ADN327712:ADP327712 ANJ327712:ANL327712 AXF327712:AXH327712 BHB327712:BHD327712 BQX327712:BQZ327712 CAT327712:CAV327712 CKP327712:CKR327712 CUL327712:CUN327712 DEH327712:DEJ327712 DOD327712:DOF327712 DXZ327712:DYB327712 EHV327712:EHX327712 ERR327712:ERT327712 FBN327712:FBP327712 FLJ327712:FLL327712 FVF327712:FVH327712 GFB327712:GFD327712 GOX327712:GOZ327712 GYT327712:GYV327712 HIP327712:HIR327712 HSL327712:HSN327712 ICH327712:ICJ327712 IMD327712:IMF327712 IVZ327712:IWB327712 JFV327712:JFX327712 JPR327712:JPT327712 JZN327712:JZP327712 KJJ327712:KJL327712 KTF327712:KTH327712 LDB327712:LDD327712 LMX327712:LMZ327712 LWT327712:LWV327712 MGP327712:MGR327712 MQL327712:MQN327712 NAH327712:NAJ327712 NKD327712:NKF327712 NTZ327712:NUB327712 ODV327712:ODX327712 ONR327712:ONT327712 OXN327712:OXP327712 PHJ327712:PHL327712 PRF327712:PRH327712 QBB327712:QBD327712 QKX327712:QKZ327712 QUT327712:QUV327712 REP327712:RER327712 ROL327712:RON327712 RYH327712:RYJ327712 SID327712:SIF327712 SRZ327712:SSB327712 TBV327712:TBX327712 TLR327712:TLT327712 TVN327712:TVP327712 UFJ327712:UFL327712 UPF327712:UPH327712 UZB327712:UZD327712 VIX327712:VIZ327712 VST327712:VSV327712 WCP327712:WCR327712 WML327712:WMN327712 WWH327712:WWJ327712 Z393248:AB393248 JV393248:JX393248 TR393248:TT393248 ADN393248:ADP393248 ANJ393248:ANL393248 AXF393248:AXH393248 BHB393248:BHD393248 BQX393248:BQZ393248 CAT393248:CAV393248 CKP393248:CKR393248 CUL393248:CUN393248 DEH393248:DEJ393248 DOD393248:DOF393248 DXZ393248:DYB393248 EHV393248:EHX393248 ERR393248:ERT393248 FBN393248:FBP393248 FLJ393248:FLL393248 FVF393248:FVH393248 GFB393248:GFD393248 GOX393248:GOZ393248 GYT393248:GYV393248 HIP393248:HIR393248 HSL393248:HSN393248 ICH393248:ICJ393248 IMD393248:IMF393248 IVZ393248:IWB393248 JFV393248:JFX393248 JPR393248:JPT393248 JZN393248:JZP393248 KJJ393248:KJL393248 KTF393248:KTH393248 LDB393248:LDD393248 LMX393248:LMZ393248 LWT393248:LWV393248 MGP393248:MGR393248 MQL393248:MQN393248 NAH393248:NAJ393248 NKD393248:NKF393248 NTZ393248:NUB393248 ODV393248:ODX393248 ONR393248:ONT393248 OXN393248:OXP393248 PHJ393248:PHL393248 PRF393248:PRH393248 QBB393248:QBD393248 QKX393248:QKZ393248 QUT393248:QUV393248 REP393248:RER393248 ROL393248:RON393248 RYH393248:RYJ393248 SID393248:SIF393248 SRZ393248:SSB393248 TBV393248:TBX393248 TLR393248:TLT393248 TVN393248:TVP393248 UFJ393248:UFL393248 UPF393248:UPH393248 UZB393248:UZD393248 VIX393248:VIZ393248 VST393248:VSV393248 WCP393248:WCR393248 WML393248:WMN393248 WWH393248:WWJ393248 Z458784:AB458784 JV458784:JX458784 TR458784:TT458784 ADN458784:ADP458784 ANJ458784:ANL458784 AXF458784:AXH458784 BHB458784:BHD458784 BQX458784:BQZ458784 CAT458784:CAV458784 CKP458784:CKR458784 CUL458784:CUN458784 DEH458784:DEJ458784 DOD458784:DOF458784 DXZ458784:DYB458784 EHV458784:EHX458784 ERR458784:ERT458784 FBN458784:FBP458784 FLJ458784:FLL458784 FVF458784:FVH458784 GFB458784:GFD458784 GOX458784:GOZ458784 GYT458784:GYV458784 HIP458784:HIR458784 HSL458784:HSN458784 ICH458784:ICJ458784 IMD458784:IMF458784 IVZ458784:IWB458784 JFV458784:JFX458784 JPR458784:JPT458784 JZN458784:JZP458784 KJJ458784:KJL458784 KTF458784:KTH458784 LDB458784:LDD458784 LMX458784:LMZ458784 LWT458784:LWV458784 MGP458784:MGR458784 MQL458784:MQN458784 NAH458784:NAJ458784 NKD458784:NKF458784 NTZ458784:NUB458784 ODV458784:ODX458784 ONR458784:ONT458784 OXN458784:OXP458784 PHJ458784:PHL458784 PRF458784:PRH458784 QBB458784:QBD458784 QKX458784:QKZ458784 QUT458784:QUV458784 REP458784:RER458784 ROL458784:RON458784 RYH458784:RYJ458784 SID458784:SIF458784 SRZ458784:SSB458784 TBV458784:TBX458784 TLR458784:TLT458784 TVN458784:TVP458784 UFJ458784:UFL458784 UPF458784:UPH458784 UZB458784:UZD458784 VIX458784:VIZ458784 VST458784:VSV458784 WCP458784:WCR458784 WML458784:WMN458784 WWH458784:WWJ458784 Z524320:AB524320 JV524320:JX524320 TR524320:TT524320 ADN524320:ADP524320 ANJ524320:ANL524320 AXF524320:AXH524320 BHB524320:BHD524320 BQX524320:BQZ524320 CAT524320:CAV524320 CKP524320:CKR524320 CUL524320:CUN524320 DEH524320:DEJ524320 DOD524320:DOF524320 DXZ524320:DYB524320 EHV524320:EHX524320 ERR524320:ERT524320 FBN524320:FBP524320 FLJ524320:FLL524320 FVF524320:FVH524320 GFB524320:GFD524320 GOX524320:GOZ524320 GYT524320:GYV524320 HIP524320:HIR524320 HSL524320:HSN524320 ICH524320:ICJ524320 IMD524320:IMF524320 IVZ524320:IWB524320 JFV524320:JFX524320 JPR524320:JPT524320 JZN524320:JZP524320 KJJ524320:KJL524320 KTF524320:KTH524320 LDB524320:LDD524320 LMX524320:LMZ524320 LWT524320:LWV524320 MGP524320:MGR524320 MQL524320:MQN524320 NAH524320:NAJ524320 NKD524320:NKF524320 NTZ524320:NUB524320 ODV524320:ODX524320 ONR524320:ONT524320 OXN524320:OXP524320 PHJ524320:PHL524320 PRF524320:PRH524320 QBB524320:QBD524320 QKX524320:QKZ524320 QUT524320:QUV524320 REP524320:RER524320 ROL524320:RON524320 RYH524320:RYJ524320 SID524320:SIF524320 SRZ524320:SSB524320 TBV524320:TBX524320 TLR524320:TLT524320 TVN524320:TVP524320 UFJ524320:UFL524320 UPF524320:UPH524320 UZB524320:UZD524320 VIX524320:VIZ524320 VST524320:VSV524320 WCP524320:WCR524320 WML524320:WMN524320 WWH524320:WWJ524320 Z589856:AB589856 JV589856:JX589856 TR589856:TT589856 ADN589856:ADP589856 ANJ589856:ANL589856 AXF589856:AXH589856 BHB589856:BHD589856 BQX589856:BQZ589856 CAT589856:CAV589856 CKP589856:CKR589856 CUL589856:CUN589856 DEH589856:DEJ589856 DOD589856:DOF589856 DXZ589856:DYB589856 EHV589856:EHX589856 ERR589856:ERT589856 FBN589856:FBP589856 FLJ589856:FLL589856 FVF589856:FVH589856 GFB589856:GFD589856 GOX589856:GOZ589856 GYT589856:GYV589856 HIP589856:HIR589856 HSL589856:HSN589856 ICH589856:ICJ589856 IMD589856:IMF589856 IVZ589856:IWB589856 JFV589856:JFX589856 JPR589856:JPT589856 JZN589856:JZP589856 KJJ589856:KJL589856 KTF589856:KTH589856 LDB589856:LDD589856 LMX589856:LMZ589856 LWT589856:LWV589856 MGP589856:MGR589856 MQL589856:MQN589856 NAH589856:NAJ589856 NKD589856:NKF589856 NTZ589856:NUB589856 ODV589856:ODX589856 ONR589856:ONT589856 OXN589856:OXP589856 PHJ589856:PHL589856 PRF589856:PRH589856 QBB589856:QBD589856 QKX589856:QKZ589856 QUT589856:QUV589856 REP589856:RER589856 ROL589856:RON589856 RYH589856:RYJ589856 SID589856:SIF589856 SRZ589856:SSB589856 TBV589856:TBX589856 TLR589856:TLT589856 TVN589856:TVP589856 UFJ589856:UFL589856 UPF589856:UPH589856 UZB589856:UZD589856 VIX589856:VIZ589856 VST589856:VSV589856 WCP589856:WCR589856 WML589856:WMN589856 WWH589856:WWJ589856 Z655392:AB655392 JV655392:JX655392 TR655392:TT655392 ADN655392:ADP655392 ANJ655392:ANL655392 AXF655392:AXH655392 BHB655392:BHD655392 BQX655392:BQZ655392 CAT655392:CAV655392 CKP655392:CKR655392 CUL655392:CUN655392 DEH655392:DEJ655392 DOD655392:DOF655392 DXZ655392:DYB655392 EHV655392:EHX655392 ERR655392:ERT655392 FBN655392:FBP655392 FLJ655392:FLL655392 FVF655392:FVH655392 GFB655392:GFD655392 GOX655392:GOZ655392 GYT655392:GYV655392 HIP655392:HIR655392 HSL655392:HSN655392 ICH655392:ICJ655392 IMD655392:IMF655392 IVZ655392:IWB655392 JFV655392:JFX655392 JPR655392:JPT655392 JZN655392:JZP655392 KJJ655392:KJL655392 KTF655392:KTH655392 LDB655392:LDD655392 LMX655392:LMZ655392 LWT655392:LWV655392 MGP655392:MGR655392 MQL655392:MQN655392 NAH655392:NAJ655392 NKD655392:NKF655392 NTZ655392:NUB655392 ODV655392:ODX655392 ONR655392:ONT655392 OXN655392:OXP655392 PHJ655392:PHL655392 PRF655392:PRH655392 QBB655392:QBD655392 QKX655392:QKZ655392 QUT655392:QUV655392 REP655392:RER655392 ROL655392:RON655392 RYH655392:RYJ655392 SID655392:SIF655392 SRZ655392:SSB655392 TBV655392:TBX655392 TLR655392:TLT655392 TVN655392:TVP655392 UFJ655392:UFL655392 UPF655392:UPH655392 UZB655392:UZD655392 VIX655392:VIZ655392 VST655392:VSV655392 WCP655392:WCR655392 WML655392:WMN655392 WWH655392:WWJ655392 Z720928:AB720928 JV720928:JX720928 TR720928:TT720928 ADN720928:ADP720928 ANJ720928:ANL720928 AXF720928:AXH720928 BHB720928:BHD720928 BQX720928:BQZ720928 CAT720928:CAV720928 CKP720928:CKR720928 CUL720928:CUN720928 DEH720928:DEJ720928 DOD720928:DOF720928 DXZ720928:DYB720928 EHV720928:EHX720928 ERR720928:ERT720928 FBN720928:FBP720928 FLJ720928:FLL720928 FVF720928:FVH720928 GFB720928:GFD720928 GOX720928:GOZ720928 GYT720928:GYV720928 HIP720928:HIR720928 HSL720928:HSN720928 ICH720928:ICJ720928 IMD720928:IMF720928 IVZ720928:IWB720928 JFV720928:JFX720928 JPR720928:JPT720928 JZN720928:JZP720928 KJJ720928:KJL720928 KTF720928:KTH720928 LDB720928:LDD720928 LMX720928:LMZ720928 LWT720928:LWV720928 MGP720928:MGR720928 MQL720928:MQN720928 NAH720928:NAJ720928 NKD720928:NKF720928 NTZ720928:NUB720928 ODV720928:ODX720928 ONR720928:ONT720928 OXN720928:OXP720928 PHJ720928:PHL720928 PRF720928:PRH720928 QBB720928:QBD720928 QKX720928:QKZ720928 QUT720928:QUV720928 REP720928:RER720928 ROL720928:RON720928 RYH720928:RYJ720928 SID720928:SIF720928 SRZ720928:SSB720928 TBV720928:TBX720928 TLR720928:TLT720928 TVN720928:TVP720928 UFJ720928:UFL720928 UPF720928:UPH720928 UZB720928:UZD720928 VIX720928:VIZ720928 VST720928:VSV720928 WCP720928:WCR720928 WML720928:WMN720928 WWH720928:WWJ720928 Z786464:AB786464 JV786464:JX786464 TR786464:TT786464 ADN786464:ADP786464 ANJ786464:ANL786464 AXF786464:AXH786464 BHB786464:BHD786464 BQX786464:BQZ786464 CAT786464:CAV786464 CKP786464:CKR786464 CUL786464:CUN786464 DEH786464:DEJ786464 DOD786464:DOF786464 DXZ786464:DYB786464 EHV786464:EHX786464 ERR786464:ERT786464 FBN786464:FBP786464 FLJ786464:FLL786464 FVF786464:FVH786464 GFB786464:GFD786464 GOX786464:GOZ786464 GYT786464:GYV786464 HIP786464:HIR786464 HSL786464:HSN786464 ICH786464:ICJ786464 IMD786464:IMF786464 IVZ786464:IWB786464 JFV786464:JFX786464 JPR786464:JPT786464 JZN786464:JZP786464 KJJ786464:KJL786464 KTF786464:KTH786464 LDB786464:LDD786464 LMX786464:LMZ786464 LWT786464:LWV786464 MGP786464:MGR786464 MQL786464:MQN786464 NAH786464:NAJ786464 NKD786464:NKF786464 NTZ786464:NUB786464 ODV786464:ODX786464 ONR786464:ONT786464 OXN786464:OXP786464 PHJ786464:PHL786464 PRF786464:PRH786464 QBB786464:QBD786464 QKX786464:QKZ786464 QUT786464:QUV786464 REP786464:RER786464 ROL786464:RON786464 RYH786464:RYJ786464 SID786464:SIF786464 SRZ786464:SSB786464 TBV786464:TBX786464 TLR786464:TLT786464 TVN786464:TVP786464 UFJ786464:UFL786464 UPF786464:UPH786464 UZB786464:UZD786464 VIX786464:VIZ786464 VST786464:VSV786464 WCP786464:WCR786464 WML786464:WMN786464 WWH786464:WWJ786464 Z852000:AB852000 JV852000:JX852000 TR852000:TT852000 ADN852000:ADP852000 ANJ852000:ANL852000 AXF852000:AXH852000 BHB852000:BHD852000 BQX852000:BQZ852000 CAT852000:CAV852000 CKP852000:CKR852000 CUL852000:CUN852000 DEH852000:DEJ852000 DOD852000:DOF852000 DXZ852000:DYB852000 EHV852000:EHX852000 ERR852000:ERT852000 FBN852000:FBP852000 FLJ852000:FLL852000 FVF852000:FVH852000 GFB852000:GFD852000 GOX852000:GOZ852000 GYT852000:GYV852000 HIP852000:HIR852000 HSL852000:HSN852000 ICH852000:ICJ852000 IMD852000:IMF852000 IVZ852000:IWB852000 JFV852000:JFX852000 JPR852000:JPT852000 JZN852000:JZP852000 KJJ852000:KJL852000 KTF852000:KTH852000 LDB852000:LDD852000 LMX852000:LMZ852000 LWT852000:LWV852000 MGP852000:MGR852000 MQL852000:MQN852000 NAH852000:NAJ852000 NKD852000:NKF852000 NTZ852000:NUB852000 ODV852000:ODX852000 ONR852000:ONT852000 OXN852000:OXP852000 PHJ852000:PHL852000 PRF852000:PRH852000 QBB852000:QBD852000 QKX852000:QKZ852000 QUT852000:QUV852000 REP852000:RER852000 ROL852000:RON852000 RYH852000:RYJ852000 SID852000:SIF852000 SRZ852000:SSB852000 TBV852000:TBX852000 TLR852000:TLT852000 TVN852000:TVP852000 UFJ852000:UFL852000 UPF852000:UPH852000 UZB852000:UZD852000 VIX852000:VIZ852000 VST852000:VSV852000 WCP852000:WCR852000 WML852000:WMN852000 WWH852000:WWJ852000 Z917536:AB917536 JV917536:JX917536 TR917536:TT917536 ADN917536:ADP917536 ANJ917536:ANL917536 AXF917536:AXH917536 BHB917536:BHD917536 BQX917536:BQZ917536 CAT917536:CAV917536 CKP917536:CKR917536 CUL917536:CUN917536 DEH917536:DEJ917536 DOD917536:DOF917536 DXZ917536:DYB917536 EHV917536:EHX917536 ERR917536:ERT917536 FBN917536:FBP917536 FLJ917536:FLL917536 FVF917536:FVH917536 GFB917536:GFD917536 GOX917536:GOZ917536 GYT917536:GYV917536 HIP917536:HIR917536 HSL917536:HSN917536 ICH917536:ICJ917536 IMD917536:IMF917536 IVZ917536:IWB917536 JFV917536:JFX917536 JPR917536:JPT917536 JZN917536:JZP917536 KJJ917536:KJL917536 KTF917536:KTH917536 LDB917536:LDD917536 LMX917536:LMZ917536 LWT917536:LWV917536 MGP917536:MGR917536 MQL917536:MQN917536 NAH917536:NAJ917536 NKD917536:NKF917536 NTZ917536:NUB917536 ODV917536:ODX917536 ONR917536:ONT917536 OXN917536:OXP917536 PHJ917536:PHL917536 PRF917536:PRH917536 QBB917536:QBD917536 QKX917536:QKZ917536 QUT917536:QUV917536 REP917536:RER917536 ROL917536:RON917536 RYH917536:RYJ917536 SID917536:SIF917536 SRZ917536:SSB917536 TBV917536:TBX917536 TLR917536:TLT917536 TVN917536:TVP917536 UFJ917536:UFL917536 UPF917536:UPH917536 UZB917536:UZD917536 VIX917536:VIZ917536 VST917536:VSV917536 WCP917536:WCR917536 WML917536:WMN917536 WWH917536:WWJ917536 Z983072:AB983072 JV983072:JX983072 TR983072:TT983072 ADN983072:ADP983072 ANJ983072:ANL983072 AXF983072:AXH983072 BHB983072:BHD983072 BQX983072:BQZ983072 CAT983072:CAV983072 CKP983072:CKR983072 CUL983072:CUN983072 DEH983072:DEJ983072 DOD983072:DOF983072 DXZ983072:DYB983072 EHV983072:EHX983072 ERR983072:ERT983072 FBN983072:FBP983072 FLJ983072:FLL983072 FVF983072:FVH983072 GFB983072:GFD983072 GOX983072:GOZ983072 GYT983072:GYV983072 HIP983072:HIR983072 HSL983072:HSN983072 ICH983072:ICJ983072 IMD983072:IMF983072 IVZ983072:IWB983072 JFV983072:JFX983072 JPR983072:JPT983072 JZN983072:JZP983072 KJJ983072:KJL983072 KTF983072:KTH983072 LDB983072:LDD983072 LMX983072:LMZ983072 LWT983072:LWV983072 MGP983072:MGR983072 MQL983072:MQN983072 NAH983072:NAJ983072 NKD983072:NKF983072 NTZ983072:NUB983072 ODV983072:ODX983072 ONR983072:ONT983072 OXN983072:OXP983072 PHJ983072:PHL983072 PRF983072:PRH983072 QBB983072:QBD983072 QKX983072:QKZ983072 QUT983072:QUV983072 REP983072:RER983072 ROL983072:RON983072 RYH983072:RYJ983072 SID983072:SIF983072 SRZ983072:SSB983072 TBV983072:TBX983072 TLR983072:TLT983072 TVN983072:TVP983072 UFJ983072:UFL983072 UPF983072:UPH983072 UZB983072:UZD983072 VIX983072:VIZ983072 VST983072:VSV983072 WCP983072:WCR983072 WML983072:WMN983072 WWH983072:WWJ983072" xr:uid="{4A7786DE-6FC6-46C3-8F2A-4C894ABDC339}">
      <formula1>"-1-1-,-1-2-"</formula1>
    </dataValidation>
    <dataValidation type="list" allowBlank="1" showInputMessage="1" sqref="AA32:AC32" xr:uid="{24A2950E-078A-46A9-BA7F-FF7828D8A5C8}">
      <formula1>"-1-1-,-1-2-,-4-1-,-4-2-"</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4E7C-00A3-4454-A76F-BE29433072D8}">
  <sheetPr>
    <tabColor rgb="FFFFFFCC"/>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82"/>
  </cols>
  <sheetData>
    <row r="4" spans="1:36" ht="15" customHeight="1" x14ac:dyDescent="0.15">
      <c r="A4" s="136" t="s">
        <v>241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6" ht="1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row>
    <row r="9" spans="1:36" ht="15" customHeight="1" x14ac:dyDescent="0.15">
      <c r="A9" s="82" t="s">
        <v>242</v>
      </c>
    </row>
    <row r="11" spans="1:36" ht="15" customHeight="1" x14ac:dyDescent="0.15">
      <c r="A11" s="82" t="s">
        <v>243</v>
      </c>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38"/>
      <c r="AG11" s="138"/>
      <c r="AI11" s="26"/>
      <c r="AJ11" s="26"/>
    </row>
    <row r="13" spans="1:36" ht="15" customHeight="1" x14ac:dyDescent="0.15">
      <c r="A13" s="82" t="s">
        <v>244</v>
      </c>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38"/>
      <c r="AG13" s="138"/>
    </row>
    <row r="17" spans="1:35" ht="15" customHeight="1" x14ac:dyDescent="0.15">
      <c r="C17" s="82" t="s">
        <v>254</v>
      </c>
    </row>
    <row r="19" spans="1:35" ht="15" customHeight="1" x14ac:dyDescent="0.15">
      <c r="C19" s="82" t="s">
        <v>255</v>
      </c>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5" ht="15" customHeight="1" x14ac:dyDescent="0.15">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15">
      <c r="C21" s="82" t="s">
        <v>245</v>
      </c>
    </row>
    <row r="23" spans="1:35" ht="15" customHeight="1" x14ac:dyDescent="0.15">
      <c r="C23" s="82" t="s">
        <v>246</v>
      </c>
    </row>
    <row r="28" spans="1:35" ht="15" customHeight="1" x14ac:dyDescent="0.15">
      <c r="A28" s="82" t="s">
        <v>247</v>
      </c>
      <c r="I28" s="139"/>
      <c r="J28" s="139"/>
      <c r="K28" s="139"/>
      <c r="L28" s="139"/>
      <c r="M28" s="139"/>
      <c r="N28" s="139"/>
      <c r="O28" s="139"/>
      <c r="P28" s="139"/>
      <c r="Q28" s="139"/>
      <c r="R28" s="139"/>
      <c r="S28" s="139"/>
      <c r="T28" s="139"/>
      <c r="U28" s="139"/>
      <c r="V28" s="139"/>
      <c r="W28" s="139"/>
      <c r="X28" s="139"/>
      <c r="Y28" s="139"/>
      <c r="Z28" s="139"/>
      <c r="AA28" s="139"/>
      <c r="AB28" s="139"/>
      <c r="AC28" s="139"/>
      <c r="AD28" s="140"/>
      <c r="AE28" s="140"/>
      <c r="AF28" s="140"/>
      <c r="AG28" s="140"/>
    </row>
    <row r="30" spans="1:35" ht="15" customHeight="1" x14ac:dyDescent="0.15">
      <c r="A30" s="82" t="s">
        <v>248</v>
      </c>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35"/>
      <c r="AG30" s="135"/>
    </row>
    <row r="31" spans="1:35" ht="15" customHeight="1" x14ac:dyDescent="0.15">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35"/>
      <c r="AG31" s="135"/>
    </row>
    <row r="35" spans="1:34" ht="15" customHeight="1" x14ac:dyDescent="0.15">
      <c r="W35" s="84"/>
      <c r="X35" s="85" t="s">
        <v>107</v>
      </c>
      <c r="Y35" s="141"/>
      <c r="Z35" s="141"/>
      <c r="AA35" s="86" t="s">
        <v>249</v>
      </c>
      <c r="AB35" s="142"/>
      <c r="AC35" s="142"/>
      <c r="AD35" s="86" t="s">
        <v>250</v>
      </c>
      <c r="AE35" s="142"/>
      <c r="AF35" s="142"/>
      <c r="AG35" s="86" t="s">
        <v>251</v>
      </c>
    </row>
    <row r="38" spans="1:34" ht="15" customHeight="1" x14ac:dyDescent="0.15">
      <c r="A38" s="82" t="s">
        <v>252</v>
      </c>
    </row>
    <row r="40" spans="1:34" ht="15" customHeight="1" x14ac:dyDescent="0.15">
      <c r="A40" s="82" t="s">
        <v>244</v>
      </c>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8"/>
      <c r="AG40" s="128"/>
      <c r="AH40" s="87"/>
    </row>
    <row r="41" spans="1:34" ht="15" customHeight="1" x14ac:dyDescent="0.15">
      <c r="O41" s="87"/>
    </row>
    <row r="42" spans="1:34" ht="15" customHeight="1" x14ac:dyDescent="0.15">
      <c r="A42" s="82" t="s">
        <v>253</v>
      </c>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8"/>
      <c r="AG42" s="128"/>
    </row>
  </sheetData>
  <mergeCells count="11">
    <mergeCell ref="Y35:Z35"/>
    <mergeCell ref="AB35:AC35"/>
    <mergeCell ref="AE35:AF35"/>
    <mergeCell ref="I40:AG40"/>
    <mergeCell ref="I42:AG42"/>
    <mergeCell ref="I31:AG31"/>
    <mergeCell ref="A4:AI5"/>
    <mergeCell ref="I11:AG11"/>
    <mergeCell ref="I13:AG13"/>
    <mergeCell ref="I28:AG28"/>
    <mergeCell ref="I30:AG30"/>
  </mergeCells>
  <phoneticPr fontId="1"/>
  <conditionalFormatting sqref="Y35:Z35">
    <cfRule type="cellIs" dxfId="14"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1:AT102"/>
  <sheetViews>
    <sheetView showGridLines="0" view="pageBreakPreview" zoomScaleNormal="100" workbookViewId="0">
      <selection activeCell="AJ1" sqref="AJ1"/>
    </sheetView>
  </sheetViews>
  <sheetFormatPr defaultColWidth="2.5" defaultRowHeight="15" customHeight="1" x14ac:dyDescent="0.15"/>
  <cols>
    <col min="1" max="21" width="2.5" style="39"/>
    <col min="22" max="22" width="2.5" style="39" customWidth="1"/>
    <col min="23" max="16384" width="2.5" style="39"/>
  </cols>
  <sheetData>
    <row r="1" spans="1:46" s="25" customFormat="1" ht="15" customHeight="1" x14ac:dyDescent="0.15">
      <c r="A1" s="27" t="s">
        <v>165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6" s="26" customFormat="1" ht="15" customHeight="1" x14ac:dyDescent="0.15">
      <c r="A2" s="28"/>
      <c r="B2" s="28" t="s">
        <v>183</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J2" s="24"/>
      <c r="AK2" s="24"/>
    </row>
    <row r="3" spans="1:46" s="26" customFormat="1" ht="15" customHeight="1" x14ac:dyDescent="0.15">
      <c r="A3" s="26" t="s">
        <v>184</v>
      </c>
    </row>
    <row r="4" spans="1:46" s="26" customFormat="1" ht="15" customHeight="1" x14ac:dyDescent="0.15">
      <c r="B4" s="26" t="s">
        <v>190</v>
      </c>
      <c r="I4" s="29"/>
      <c r="J4" s="127"/>
      <c r="K4" s="127"/>
      <c r="L4" s="127"/>
      <c r="M4" s="127"/>
      <c r="N4" s="127"/>
      <c r="O4" s="127"/>
      <c r="P4" s="127"/>
      <c r="Q4" s="127"/>
      <c r="R4" s="127"/>
      <c r="S4" s="127"/>
      <c r="T4" s="127"/>
      <c r="U4" s="127"/>
      <c r="V4" s="127"/>
      <c r="W4" s="127"/>
      <c r="X4" s="127"/>
      <c r="Y4" s="127"/>
      <c r="Z4" s="127"/>
      <c r="AA4" s="127"/>
      <c r="AB4" s="127"/>
      <c r="AC4" s="127"/>
      <c r="AD4" s="127"/>
      <c r="AE4" s="127"/>
      <c r="AF4" s="127"/>
      <c r="AG4" s="128"/>
      <c r="AH4" s="128"/>
    </row>
    <row r="5" spans="1:46" s="26" customFormat="1" ht="15" customHeight="1" x14ac:dyDescent="0.15">
      <c r="B5" s="26" t="s">
        <v>191</v>
      </c>
      <c r="I5" s="29"/>
      <c r="J5" s="147" t="str">
        <f>CONCATENATE(設計1!S17,"　",設計1!S18,"　",設計1!S21,"　",設計1!S22)</f>
        <v>　　　</v>
      </c>
      <c r="K5" s="147"/>
      <c r="L5" s="147"/>
      <c r="M5" s="147"/>
      <c r="N5" s="147"/>
      <c r="O5" s="147"/>
      <c r="P5" s="147"/>
      <c r="Q5" s="147"/>
      <c r="R5" s="147"/>
      <c r="S5" s="147"/>
      <c r="T5" s="147"/>
      <c r="U5" s="147"/>
      <c r="V5" s="147"/>
      <c r="W5" s="147"/>
      <c r="X5" s="147"/>
      <c r="Y5" s="147"/>
      <c r="Z5" s="147"/>
      <c r="AA5" s="147"/>
      <c r="AB5" s="147"/>
      <c r="AC5" s="147"/>
      <c r="AD5" s="147"/>
      <c r="AE5" s="147"/>
      <c r="AF5" s="147"/>
      <c r="AG5" s="148"/>
      <c r="AH5" s="148"/>
    </row>
    <row r="6" spans="1:46" s="26" customFormat="1" ht="15" customHeight="1" x14ac:dyDescent="0.15">
      <c r="B6" s="26" t="s">
        <v>192</v>
      </c>
      <c r="J6" s="29" t="s">
        <v>13</v>
      </c>
      <c r="K6" s="127"/>
      <c r="L6" s="127"/>
      <c r="M6" s="127"/>
      <c r="N6" s="127"/>
      <c r="O6" s="127"/>
      <c r="P6" s="127"/>
      <c r="Q6" s="29"/>
      <c r="R6" s="29"/>
      <c r="S6" s="29"/>
      <c r="T6" s="29"/>
      <c r="U6" s="29"/>
      <c r="V6" s="29"/>
      <c r="W6" s="29"/>
      <c r="X6" s="29"/>
      <c r="Y6" s="29"/>
      <c r="Z6" s="29"/>
      <c r="AA6" s="29"/>
      <c r="AB6" s="29"/>
      <c r="AC6" s="29"/>
      <c r="AD6" s="29"/>
      <c r="AE6" s="29"/>
    </row>
    <row r="7" spans="1:46" s="26" customFormat="1" ht="15" customHeight="1" x14ac:dyDescent="0.15">
      <c r="B7" s="26" t="s">
        <v>193</v>
      </c>
      <c r="I7" s="30"/>
      <c r="J7" s="127"/>
      <c r="K7" s="127"/>
      <c r="L7" s="127"/>
      <c r="M7" s="127"/>
      <c r="N7" s="127"/>
      <c r="O7" s="127"/>
      <c r="P7" s="127"/>
      <c r="Q7" s="127"/>
      <c r="R7" s="127"/>
      <c r="S7" s="127"/>
      <c r="T7" s="127"/>
      <c r="U7" s="127"/>
      <c r="V7" s="127"/>
      <c r="W7" s="127"/>
      <c r="X7" s="127"/>
      <c r="Y7" s="127"/>
      <c r="Z7" s="127"/>
      <c r="AA7" s="127"/>
      <c r="AB7" s="127"/>
      <c r="AC7" s="127"/>
      <c r="AD7" s="127"/>
      <c r="AE7" s="127"/>
      <c r="AF7" s="127"/>
      <c r="AG7" s="128"/>
      <c r="AH7" s="128"/>
    </row>
    <row r="8" spans="1:46" s="25" customFormat="1" ht="15" customHeight="1" x14ac:dyDescent="0.15">
      <c r="B8" s="25" t="s">
        <v>194</v>
      </c>
      <c r="J8" s="149"/>
      <c r="K8" s="146"/>
      <c r="L8" s="146"/>
      <c r="M8" s="146"/>
      <c r="N8" s="146"/>
      <c r="O8" s="146"/>
      <c r="P8" s="146"/>
      <c r="Q8" s="146"/>
      <c r="R8" s="146"/>
      <c r="S8" s="146"/>
      <c r="AF8" s="31"/>
    </row>
    <row r="9" spans="1:46" s="25" customFormat="1" ht="15" customHeight="1" x14ac:dyDescent="0.15"/>
    <row r="10" spans="1:46" s="26" customFormat="1" ht="15" customHeight="1" x14ac:dyDescent="0.15">
      <c r="A10" s="32" t="s">
        <v>166</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46" s="26" customFormat="1" ht="15" customHeight="1" x14ac:dyDescent="0.15">
      <c r="B11" s="26" t="s">
        <v>190</v>
      </c>
      <c r="I11" s="29"/>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8"/>
      <c r="AH11" s="128"/>
    </row>
    <row r="12" spans="1:46" s="26" customFormat="1" ht="15" customHeight="1" x14ac:dyDescent="0.15">
      <c r="B12" s="26" t="s">
        <v>191</v>
      </c>
      <c r="I12" s="29"/>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8"/>
      <c r="AH12" s="128"/>
    </row>
    <row r="13" spans="1:46" s="26" customFormat="1" ht="15" customHeight="1" x14ac:dyDescent="0.15">
      <c r="B13" s="26" t="s">
        <v>192</v>
      </c>
      <c r="J13" s="29" t="s">
        <v>13</v>
      </c>
      <c r="K13" s="127"/>
      <c r="L13" s="127"/>
      <c r="M13" s="127"/>
      <c r="N13" s="127"/>
      <c r="O13" s="127"/>
      <c r="P13" s="127"/>
      <c r="Q13" s="29"/>
      <c r="R13" s="29"/>
      <c r="S13" s="29"/>
      <c r="T13" s="29"/>
      <c r="U13" s="29"/>
      <c r="V13" s="29"/>
      <c r="W13" s="29"/>
      <c r="X13" s="29"/>
      <c r="Y13" s="29"/>
      <c r="Z13" s="29"/>
      <c r="AA13" s="29"/>
      <c r="AB13" s="29"/>
      <c r="AC13" s="29"/>
      <c r="AD13" s="29"/>
      <c r="AE13" s="29"/>
    </row>
    <row r="14" spans="1:46" s="26" customFormat="1" ht="15" customHeight="1" x14ac:dyDescent="0.15">
      <c r="B14" s="26" t="s">
        <v>193</v>
      </c>
      <c r="I14" s="30"/>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8"/>
      <c r="AH14" s="128"/>
    </row>
    <row r="15" spans="1:46" s="25" customFormat="1" ht="15" customHeight="1" x14ac:dyDescent="0.15">
      <c r="B15" s="25" t="s">
        <v>194</v>
      </c>
      <c r="J15" s="146"/>
      <c r="K15" s="146"/>
      <c r="L15" s="146"/>
      <c r="M15" s="146"/>
      <c r="N15" s="146"/>
      <c r="O15" s="146"/>
      <c r="P15" s="146"/>
      <c r="Q15" s="146"/>
      <c r="R15" s="146"/>
      <c r="S15" s="146"/>
      <c r="AF15" s="31"/>
    </row>
    <row r="16" spans="1:46" s="25" customFormat="1" ht="1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s="25" customFormat="1" ht="15" customHeight="1" x14ac:dyDescent="0.15">
      <c r="A17" s="25" t="s">
        <v>185</v>
      </c>
    </row>
    <row r="18" spans="1:34" s="26" customFormat="1" ht="15" customHeight="1" x14ac:dyDescent="0.15">
      <c r="B18" s="26" t="s">
        <v>190</v>
      </c>
      <c r="I18" s="29"/>
      <c r="J18" s="147" t="str">
        <f>IF(J4="","",J4)</f>
        <v/>
      </c>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8"/>
      <c r="AH18" s="148"/>
    </row>
    <row r="19" spans="1:34" s="26" customFormat="1" ht="15" customHeight="1" x14ac:dyDescent="0.15">
      <c r="B19" s="26" t="s">
        <v>191</v>
      </c>
      <c r="I19" s="29"/>
      <c r="J19" s="147" t="str">
        <f>IF(J5="","",J5)</f>
        <v>　　　</v>
      </c>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8"/>
      <c r="AH19" s="148"/>
    </row>
    <row r="20" spans="1:34" s="26" customFormat="1" ht="15" customHeight="1" x14ac:dyDescent="0.15">
      <c r="B20" s="26" t="s">
        <v>192</v>
      </c>
      <c r="J20" s="29" t="s">
        <v>13</v>
      </c>
      <c r="K20" s="147" t="str">
        <f>IF(K6="","",K6)</f>
        <v/>
      </c>
      <c r="L20" s="147"/>
      <c r="M20" s="147"/>
      <c r="N20" s="147"/>
      <c r="O20" s="147"/>
      <c r="P20" s="147"/>
      <c r="Q20" s="29"/>
      <c r="R20" s="29"/>
      <c r="S20" s="29"/>
      <c r="T20" s="29"/>
      <c r="U20" s="29"/>
      <c r="V20" s="29"/>
      <c r="W20" s="29"/>
      <c r="X20" s="29"/>
      <c r="Y20" s="29"/>
      <c r="Z20" s="29"/>
      <c r="AA20" s="29"/>
      <c r="AB20" s="29"/>
      <c r="AC20" s="29"/>
      <c r="AD20" s="29"/>
      <c r="AE20" s="29"/>
    </row>
    <row r="21" spans="1:34" s="26" customFormat="1" ht="15" customHeight="1" x14ac:dyDescent="0.15">
      <c r="B21" s="26" t="s">
        <v>193</v>
      </c>
      <c r="I21" s="30"/>
      <c r="J21" s="147" t="str">
        <f>IF(J7="","",J7)</f>
        <v/>
      </c>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8"/>
      <c r="AH21" s="148"/>
    </row>
    <row r="22" spans="1:34" s="25" customFormat="1" ht="15" customHeight="1" x14ac:dyDescent="0.15">
      <c r="B22" s="25" t="s">
        <v>194</v>
      </c>
      <c r="J22" s="153" t="str">
        <f>IF(J8="","",J8)</f>
        <v/>
      </c>
      <c r="K22" s="153"/>
      <c r="L22" s="153"/>
      <c r="M22" s="153"/>
      <c r="N22" s="153"/>
      <c r="O22" s="153"/>
      <c r="P22" s="153"/>
      <c r="Q22" s="153"/>
      <c r="R22" s="153"/>
      <c r="S22" s="153"/>
      <c r="AF22" s="31"/>
    </row>
    <row r="23" spans="1:34" s="25" customFormat="1" ht="1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s="25" customFormat="1" ht="15" customHeight="1" x14ac:dyDescent="0.15">
      <c r="A24" s="36" t="s">
        <v>186</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s="25" customFormat="1" ht="15" customHeight="1" x14ac:dyDescent="0.15">
      <c r="B25" s="26" t="s">
        <v>195</v>
      </c>
      <c r="C25" s="26"/>
      <c r="D25" s="26"/>
      <c r="J25" s="72" t="s">
        <v>15</v>
      </c>
      <c r="K25" s="143"/>
      <c r="L25" s="143"/>
      <c r="M25" s="29" t="s">
        <v>16</v>
      </c>
      <c r="N25" s="26" t="s">
        <v>167</v>
      </c>
      <c r="O25" s="26"/>
      <c r="P25" s="26"/>
      <c r="Q25" s="26"/>
      <c r="R25" s="26"/>
      <c r="S25" s="72" t="s">
        <v>15</v>
      </c>
      <c r="T25" s="144"/>
      <c r="U25" s="143"/>
      <c r="V25" s="143"/>
      <c r="W25" s="128"/>
      <c r="X25" s="29" t="s">
        <v>16</v>
      </c>
      <c r="Y25" s="29" t="s">
        <v>168</v>
      </c>
      <c r="Z25" s="26"/>
      <c r="AA25" s="26"/>
      <c r="AB25" s="26" t="s">
        <v>90</v>
      </c>
      <c r="AC25" s="145"/>
      <c r="AD25" s="145"/>
      <c r="AE25" s="145"/>
      <c r="AF25" s="145"/>
      <c r="AG25" s="145"/>
      <c r="AH25" s="26" t="s">
        <v>17</v>
      </c>
    </row>
    <row r="26" spans="1:34" s="25" customFormat="1" ht="15" customHeight="1" x14ac:dyDescent="0.15">
      <c r="B26" s="26" t="s">
        <v>196</v>
      </c>
      <c r="C26" s="26"/>
      <c r="D26" s="26"/>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8"/>
      <c r="AH26" s="128"/>
    </row>
    <row r="27" spans="1:34" s="25" customFormat="1" ht="15" customHeight="1" x14ac:dyDescent="0.15">
      <c r="B27" s="26" t="s">
        <v>198</v>
      </c>
      <c r="C27" s="26"/>
      <c r="D27" s="26"/>
      <c r="J27" s="72" t="s">
        <v>15</v>
      </c>
      <c r="K27" s="143"/>
      <c r="L27" s="143"/>
      <c r="M27" s="29" t="s">
        <v>16</v>
      </c>
      <c r="N27" s="26" t="s">
        <v>169</v>
      </c>
      <c r="O27" s="26"/>
      <c r="P27" s="26"/>
      <c r="Q27" s="26"/>
      <c r="R27" s="26"/>
      <c r="S27" s="72" t="s">
        <v>15</v>
      </c>
      <c r="T27" s="144"/>
      <c r="U27" s="143"/>
      <c r="V27" s="143"/>
      <c r="W27" s="29" t="s">
        <v>16</v>
      </c>
      <c r="X27" s="26" t="s">
        <v>170</v>
      </c>
      <c r="Y27" s="26"/>
      <c r="Z27" s="26"/>
      <c r="AA27" s="26"/>
      <c r="AB27" s="26" t="s">
        <v>90</v>
      </c>
      <c r="AC27" s="145"/>
      <c r="AD27" s="145"/>
      <c r="AE27" s="145"/>
      <c r="AF27" s="145"/>
      <c r="AG27" s="145"/>
      <c r="AH27" s="26" t="s">
        <v>17</v>
      </c>
    </row>
    <row r="28" spans="1:34" s="25" customFormat="1" ht="15" customHeight="1" x14ac:dyDescent="0.15">
      <c r="B28" s="26"/>
      <c r="C28" s="26"/>
      <c r="D28" s="26"/>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8"/>
      <c r="AH28" s="128"/>
    </row>
    <row r="29" spans="1:34" s="25" customFormat="1" ht="15" customHeight="1" x14ac:dyDescent="0.15">
      <c r="B29" s="26" t="s">
        <v>192</v>
      </c>
      <c r="C29" s="26"/>
      <c r="D29" s="26"/>
      <c r="J29" s="29" t="s">
        <v>13</v>
      </c>
      <c r="K29" s="129"/>
      <c r="L29" s="127"/>
      <c r="M29" s="127"/>
      <c r="N29" s="127"/>
      <c r="O29" s="127"/>
      <c r="P29" s="127"/>
      <c r="Q29" s="29"/>
      <c r="R29" s="29"/>
      <c r="S29" s="29"/>
      <c r="T29" s="29"/>
      <c r="U29" s="29"/>
      <c r="V29" s="29"/>
      <c r="W29" s="29"/>
      <c r="X29" s="29"/>
      <c r="Y29" s="29"/>
      <c r="Z29" s="29"/>
      <c r="AA29" s="29"/>
      <c r="AB29" s="29"/>
      <c r="AC29" s="29"/>
      <c r="AD29" s="29"/>
      <c r="AE29" s="29"/>
      <c r="AF29" s="26"/>
      <c r="AG29" s="26"/>
      <c r="AH29" s="26"/>
    </row>
    <row r="30" spans="1:34" s="25" customFormat="1" ht="15" customHeight="1" x14ac:dyDescent="0.15">
      <c r="B30" s="26" t="s">
        <v>197</v>
      </c>
      <c r="C30" s="26"/>
      <c r="D30" s="26"/>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8"/>
      <c r="AH30" s="128"/>
    </row>
    <row r="31" spans="1:34" s="25" customFormat="1" ht="15" customHeight="1" x14ac:dyDescent="0.15">
      <c r="B31" s="26" t="s">
        <v>194</v>
      </c>
      <c r="C31" s="26"/>
      <c r="D31" s="26"/>
      <c r="J31" s="146"/>
      <c r="K31" s="146"/>
      <c r="L31" s="146"/>
      <c r="M31" s="146"/>
      <c r="N31" s="146"/>
      <c r="O31" s="146"/>
      <c r="P31" s="146"/>
      <c r="Q31" s="146"/>
      <c r="R31" s="146"/>
      <c r="S31" s="146"/>
      <c r="AF31" s="31"/>
    </row>
    <row r="32" spans="1:34" s="25" customFormat="1" ht="15"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7" ht="15" customHeight="1" x14ac:dyDescent="0.15">
      <c r="A33" s="39" t="s">
        <v>206</v>
      </c>
    </row>
    <row r="34" spans="1:37" ht="15" customHeight="1" x14ac:dyDescent="0.15">
      <c r="B34" s="39" t="s">
        <v>114</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ht="15"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7" ht="15" customHeight="1" x14ac:dyDescent="0.15">
      <c r="A36" s="39" t="s">
        <v>207</v>
      </c>
      <c r="X36" s="35" t="s">
        <v>0</v>
      </c>
      <c r="Y36" s="37" t="s">
        <v>202</v>
      </c>
      <c r="Z36" s="37"/>
      <c r="AA36" s="37"/>
      <c r="AB36" s="35" t="s">
        <v>0</v>
      </c>
      <c r="AC36" s="37" t="s">
        <v>203</v>
      </c>
      <c r="AD36" s="37"/>
      <c r="AE36" s="37"/>
      <c r="AF36" s="37"/>
      <c r="AG36" s="37"/>
      <c r="AH36" s="37"/>
      <c r="AK36" s="39" t="s">
        <v>220</v>
      </c>
    </row>
    <row r="37" spans="1:37" ht="15" customHeight="1"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row>
    <row r="38" spans="1:37" ht="15" customHeight="1" x14ac:dyDescent="0.15">
      <c r="A38" s="39" t="s">
        <v>208</v>
      </c>
    </row>
    <row r="39" spans="1:37" ht="15" customHeight="1" x14ac:dyDescent="0.15">
      <c r="C39" s="41"/>
      <c r="D39" s="41"/>
      <c r="E39" s="41"/>
      <c r="F39" s="41"/>
      <c r="I39" s="81" t="s">
        <v>18</v>
      </c>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row>
    <row r="40" spans="1:37" ht="15" customHeight="1" x14ac:dyDescent="0.15">
      <c r="B40" s="71"/>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row>
    <row r="41" spans="1:37" ht="15" customHeight="1" x14ac:dyDescent="0.15">
      <c r="V41" s="41" t="str">
        <f>IF(X36="■","工事の着手予定年月日：","")</f>
        <v/>
      </c>
      <c r="W41" s="39" t="str">
        <f>IF(X36="■","令和","")</f>
        <v/>
      </c>
      <c r="Y41" s="104"/>
      <c r="Z41" s="104"/>
      <c r="AA41" s="39" t="str">
        <f>IF(X36="■","年","")</f>
        <v/>
      </c>
      <c r="AB41" s="134"/>
      <c r="AC41" s="134"/>
      <c r="AD41" s="39" t="str">
        <f>IF(X36="■","月","")</f>
        <v/>
      </c>
      <c r="AE41" s="134"/>
      <c r="AF41" s="134"/>
      <c r="AG41" s="39" t="str">
        <f>IF(X36="■","日","")</f>
        <v/>
      </c>
      <c r="AK41" s="39" t="s">
        <v>222</v>
      </c>
    </row>
    <row r="42" spans="1:37" ht="15" customHeight="1" x14ac:dyDescent="0.15">
      <c r="A42" s="44"/>
      <c r="B42" s="44"/>
      <c r="C42" s="44"/>
      <c r="D42" s="44"/>
      <c r="E42" s="44"/>
      <c r="F42" s="44"/>
      <c r="G42" s="44"/>
      <c r="H42" s="44"/>
      <c r="I42" s="44"/>
      <c r="J42" s="44"/>
      <c r="K42" s="44"/>
      <c r="L42" s="44"/>
      <c r="M42" s="44"/>
      <c r="N42" s="44"/>
      <c r="O42" s="44"/>
      <c r="P42" s="44"/>
      <c r="Q42" s="44"/>
      <c r="R42" s="44"/>
      <c r="S42" s="44"/>
      <c r="T42" s="44"/>
      <c r="U42" s="44"/>
      <c r="V42" s="73" t="str">
        <f>IF(X36="■","認定申請予定年月日：","")</f>
        <v/>
      </c>
      <c r="W42" s="44" t="str">
        <f>IF(X36="■","令和","")</f>
        <v/>
      </c>
      <c r="X42" s="44"/>
      <c r="Y42" s="150"/>
      <c r="Z42" s="150"/>
      <c r="AA42" s="44" t="str">
        <f>IF(X36="■","年","")</f>
        <v/>
      </c>
      <c r="AB42" s="151"/>
      <c r="AC42" s="151"/>
      <c r="AD42" s="44" t="str">
        <f>IF(X36="■","月","")</f>
        <v/>
      </c>
      <c r="AE42" s="151"/>
      <c r="AF42" s="151"/>
      <c r="AG42" s="44" t="str">
        <f>IF(X36="■","日","")</f>
        <v/>
      </c>
      <c r="AH42" s="44"/>
    </row>
    <row r="56" spans="1:38" s="25" customFormat="1" ht="15" customHeight="1" x14ac:dyDescent="0.15">
      <c r="A56" s="27" t="s">
        <v>187</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8" ht="1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15" customHeight="1" x14ac:dyDescent="0.15">
      <c r="A58" s="44" t="s">
        <v>209</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38" ht="15" customHeight="1" x14ac:dyDescent="0.15">
      <c r="B59" s="23" t="s">
        <v>0</v>
      </c>
      <c r="C59" s="39" t="s">
        <v>115</v>
      </c>
    </row>
    <row r="60" spans="1:38" ht="15" customHeight="1" x14ac:dyDescent="0.15">
      <c r="B60" s="23" t="s">
        <v>0</v>
      </c>
      <c r="C60" s="39" t="s">
        <v>116</v>
      </c>
    </row>
    <row r="62" spans="1:38" ht="15" customHeight="1" x14ac:dyDescent="0.15">
      <c r="A62" s="44" t="s">
        <v>210</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row>
    <row r="63" spans="1:38" ht="15" customHeight="1" x14ac:dyDescent="0.15">
      <c r="B63" s="39" t="s">
        <v>117</v>
      </c>
    </row>
    <row r="64" spans="1:38" ht="15" customHeight="1" x14ac:dyDescent="0.15">
      <c r="B64" s="23" t="s">
        <v>0</v>
      </c>
      <c r="C64" s="39" t="s">
        <v>118</v>
      </c>
    </row>
    <row r="65" spans="1:37" ht="15" customHeight="1" x14ac:dyDescent="0.15">
      <c r="B65" s="23" t="s">
        <v>0</v>
      </c>
      <c r="C65" s="39" t="s">
        <v>119</v>
      </c>
    </row>
    <row r="66" spans="1:37" ht="15" customHeight="1" x14ac:dyDescent="0.15">
      <c r="B66" s="23" t="s">
        <v>0</v>
      </c>
      <c r="C66" s="39" t="s">
        <v>120</v>
      </c>
    </row>
    <row r="68" spans="1:37" ht="15" customHeight="1" x14ac:dyDescent="0.15">
      <c r="A68" s="48"/>
      <c r="B68" s="48" t="s">
        <v>121</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row>
    <row r="69" spans="1:37" ht="15" customHeight="1" x14ac:dyDescent="0.15">
      <c r="B69" s="23" t="s">
        <v>0</v>
      </c>
      <c r="C69" s="39" t="s">
        <v>122</v>
      </c>
    </row>
    <row r="70" spans="1:37" ht="15" customHeight="1" x14ac:dyDescent="0.15">
      <c r="B70" s="23" t="s">
        <v>0</v>
      </c>
      <c r="C70" s="39" t="s">
        <v>123</v>
      </c>
      <c r="AK70" s="55" t="s">
        <v>124</v>
      </c>
    </row>
    <row r="71" spans="1:37" ht="15" customHeight="1" x14ac:dyDescent="0.15">
      <c r="B71" s="23" t="s">
        <v>0</v>
      </c>
      <c r="C71" s="39" t="s">
        <v>125</v>
      </c>
      <c r="AK71" s="39" t="s">
        <v>126</v>
      </c>
    </row>
    <row r="72" spans="1:37" ht="15" customHeight="1" x14ac:dyDescent="0.15">
      <c r="B72" s="23" t="s">
        <v>0</v>
      </c>
      <c r="C72" s="39" t="s">
        <v>127</v>
      </c>
    </row>
    <row r="73" spans="1:37" ht="15" customHeight="1" x14ac:dyDescent="0.15">
      <c r="B73" s="23" t="s">
        <v>0</v>
      </c>
      <c r="C73" s="39" t="s">
        <v>128</v>
      </c>
    </row>
    <row r="74" spans="1:37" ht="15" customHeight="1" x14ac:dyDescent="0.15">
      <c r="B74" s="23" t="s">
        <v>0</v>
      </c>
      <c r="C74" s="39" t="s">
        <v>129</v>
      </c>
    </row>
    <row r="75" spans="1:37" ht="15" customHeight="1" x14ac:dyDescent="0.15">
      <c r="B75" s="23" t="s">
        <v>0</v>
      </c>
      <c r="C75" s="39" t="s">
        <v>130</v>
      </c>
      <c r="AK75" s="39" t="s">
        <v>131</v>
      </c>
    </row>
    <row r="77" spans="1:37" ht="15" customHeight="1" x14ac:dyDescent="0.15">
      <c r="A77" s="48"/>
      <c r="B77" s="48" t="s">
        <v>132</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7" ht="15" customHeight="1" x14ac:dyDescent="0.15">
      <c r="B78" s="23" t="s">
        <v>0</v>
      </c>
      <c r="C78" s="39" t="s">
        <v>133</v>
      </c>
      <c r="AK78" s="39" t="s">
        <v>134</v>
      </c>
    </row>
    <row r="80" spans="1:37" ht="15" customHeight="1" x14ac:dyDescent="0.15">
      <c r="A80" s="48"/>
      <c r="B80" s="48" t="s">
        <v>135</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row>
    <row r="81" spans="1:37" ht="15" customHeight="1" x14ac:dyDescent="0.15">
      <c r="B81" s="23" t="s">
        <v>0</v>
      </c>
      <c r="C81" s="39" t="s">
        <v>136</v>
      </c>
    </row>
    <row r="82" spans="1:37" ht="15" customHeight="1" x14ac:dyDescent="0.15">
      <c r="B82" s="23" t="s">
        <v>0</v>
      </c>
      <c r="C82" s="39" t="s">
        <v>137</v>
      </c>
    </row>
    <row r="83" spans="1:37" ht="15" customHeight="1" x14ac:dyDescent="0.15">
      <c r="B83" s="53" t="s">
        <v>0</v>
      </c>
      <c r="C83" s="39" t="s">
        <v>138</v>
      </c>
      <c r="AK83" s="39" t="s">
        <v>201</v>
      </c>
    </row>
    <row r="84" spans="1:37" ht="15" customHeight="1" x14ac:dyDescent="0.15">
      <c r="D84" s="39" t="s">
        <v>139</v>
      </c>
      <c r="M84" s="39" t="s">
        <v>140</v>
      </c>
    </row>
    <row r="85" spans="1:37" ht="15" customHeight="1" x14ac:dyDescent="0.15">
      <c r="D85" s="39" t="s">
        <v>141</v>
      </c>
      <c r="M85" s="53" t="s">
        <v>0</v>
      </c>
      <c r="N85" s="39" t="s">
        <v>142</v>
      </c>
      <c r="R85" s="53" t="s">
        <v>0</v>
      </c>
      <c r="S85" s="39" t="s">
        <v>143</v>
      </c>
      <c r="W85" s="53" t="s">
        <v>0</v>
      </c>
      <c r="X85" s="39" t="s">
        <v>144</v>
      </c>
      <c r="AD85" s="53" t="s">
        <v>0</v>
      </c>
      <c r="AE85" s="39" t="s">
        <v>145</v>
      </c>
    </row>
    <row r="87" spans="1:37" ht="15" customHeight="1" x14ac:dyDescent="0.15">
      <c r="A87" s="48"/>
      <c r="B87" s="48" t="s">
        <v>146</v>
      </c>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7" ht="15" customHeight="1" x14ac:dyDescent="0.15">
      <c r="B88" s="23" t="s">
        <v>0</v>
      </c>
      <c r="C88" s="39" t="s">
        <v>147</v>
      </c>
    </row>
    <row r="89" spans="1:37" ht="15" customHeight="1" x14ac:dyDescent="0.15">
      <c r="B89" s="23" t="s">
        <v>0</v>
      </c>
      <c r="C89" s="39" t="s">
        <v>148</v>
      </c>
    </row>
    <row r="91" spans="1:37" ht="15" customHeight="1" x14ac:dyDescent="0.15">
      <c r="A91" s="48"/>
      <c r="B91" s="48" t="s">
        <v>149</v>
      </c>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row>
    <row r="92" spans="1:37" ht="15" customHeight="1" x14ac:dyDescent="0.15">
      <c r="B92" s="23" t="s">
        <v>0</v>
      </c>
      <c r="C92" s="39" t="s">
        <v>150</v>
      </c>
      <c r="AK92" s="39" t="s">
        <v>151</v>
      </c>
    </row>
    <row r="93" spans="1:37" ht="15" customHeight="1" x14ac:dyDescent="0.15">
      <c r="B93" s="23" t="s">
        <v>0</v>
      </c>
      <c r="C93" s="39" t="s">
        <v>152</v>
      </c>
      <c r="AK93" s="39" t="s">
        <v>153</v>
      </c>
    </row>
    <row r="94" spans="1:37" ht="15" customHeight="1" x14ac:dyDescent="0.15">
      <c r="B94" s="23" t="s">
        <v>0</v>
      </c>
      <c r="C94" s="39" t="s">
        <v>154</v>
      </c>
      <c r="AK94" s="39" t="s">
        <v>155</v>
      </c>
    </row>
    <row r="95" spans="1:37" ht="15" customHeight="1" x14ac:dyDescent="0.15">
      <c r="B95" s="23" t="s">
        <v>0</v>
      </c>
      <c r="C95" s="39" t="s">
        <v>156</v>
      </c>
    </row>
    <row r="97" spans="1:37" ht="15" customHeight="1" x14ac:dyDescent="0.15">
      <c r="A97" s="48"/>
      <c r="B97" s="48" t="s">
        <v>157</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row>
    <row r="98" spans="1:37" ht="15" customHeight="1" x14ac:dyDescent="0.15">
      <c r="B98" s="23" t="s">
        <v>0</v>
      </c>
      <c r="C98" s="39" t="s">
        <v>158</v>
      </c>
    </row>
    <row r="99" spans="1:37" ht="15" customHeight="1" x14ac:dyDescent="0.15">
      <c r="B99" s="23" t="s">
        <v>0</v>
      </c>
      <c r="C99" s="39" t="s">
        <v>159</v>
      </c>
      <c r="AK99" s="39" t="s">
        <v>160</v>
      </c>
    </row>
    <row r="101" spans="1:37" ht="15" customHeight="1" x14ac:dyDescent="0.15">
      <c r="A101" s="48"/>
      <c r="B101" s="48" t="s">
        <v>161</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row>
    <row r="102" spans="1:37" ht="15" customHeight="1" x14ac:dyDescent="0.15">
      <c r="B102" s="23" t="s">
        <v>0</v>
      </c>
      <c r="C102" s="39" t="s">
        <v>162</v>
      </c>
    </row>
  </sheetData>
  <mergeCells count="33">
    <mergeCell ref="J39:AH39"/>
    <mergeCell ref="J19:AH19"/>
    <mergeCell ref="K20:P20"/>
    <mergeCell ref="J21:AH21"/>
    <mergeCell ref="J22:S22"/>
    <mergeCell ref="K29:P29"/>
    <mergeCell ref="J30:AH30"/>
    <mergeCell ref="J31:S31"/>
    <mergeCell ref="Y41:Z41"/>
    <mergeCell ref="AB41:AC41"/>
    <mergeCell ref="AE41:AF41"/>
    <mergeCell ref="Y42:Z42"/>
    <mergeCell ref="AB42:AC42"/>
    <mergeCell ref="AE42:AF42"/>
    <mergeCell ref="J4:AH4"/>
    <mergeCell ref="J5:AH5"/>
    <mergeCell ref="K6:P6"/>
    <mergeCell ref="J7:AH7"/>
    <mergeCell ref="J8:S8"/>
    <mergeCell ref="J11:AH11"/>
    <mergeCell ref="J12:AH12"/>
    <mergeCell ref="K13:P13"/>
    <mergeCell ref="J14:AH14"/>
    <mergeCell ref="J28:AH28"/>
    <mergeCell ref="K25:L25"/>
    <mergeCell ref="T25:W25"/>
    <mergeCell ref="AC25:AG25"/>
    <mergeCell ref="J26:AH26"/>
    <mergeCell ref="K27:L27"/>
    <mergeCell ref="T27:V27"/>
    <mergeCell ref="AC27:AG27"/>
    <mergeCell ref="J15:S15"/>
    <mergeCell ref="J18:AH18"/>
  </mergeCells>
  <phoneticPr fontId="1"/>
  <conditionalFormatting sqref="Y41:Z42">
    <cfRule type="cellIs" dxfId="13" priority="1" stopIfTrue="1" operator="equal">
      <formula>1</formula>
    </cfRule>
  </conditionalFormatting>
  <dataValidations count="4">
    <dataValidation type="list" allowBlank="1" showInputMessage="1" showErrorMessage="1" sqref="B59:B60 IR59:IR60 SN59:SN60 ACJ59:ACJ60 AMF59:AMF60 AWB59:AWB60 BFX59:BFX60 BPT59:BPT60 BZP59:BZP60 CJL59:CJL60 CTH59:CTH60 DDD59:DDD60 DMZ59:DMZ60 DWV59:DWV60 EGR59:EGR60 EQN59:EQN60 FAJ59:FAJ60 FKF59:FKF60 FUB59:FUB60 GDX59:GDX60 GNT59:GNT60 GXP59:GXP60 HHL59:HHL60 HRH59:HRH60 IBD59:IBD60 IKZ59:IKZ60 IUV59:IUV60 JER59:JER60 JON59:JON60 JYJ59:JYJ60 KIF59:KIF60 KSB59:KSB60 LBX59:LBX60 LLT59:LLT60 LVP59:LVP60 MFL59:MFL60 MPH59:MPH60 MZD59:MZD60 NIZ59:NIZ60 NSV59:NSV60 OCR59:OCR60 OMN59:OMN60 OWJ59:OWJ60 PGF59:PGF60 PQB59:PQB60 PZX59:PZX60 QJT59:QJT60 QTP59:QTP60 RDL59:RDL60 RNH59:RNH60 RXD59:RXD60 SGZ59:SGZ60 SQV59:SQV60 TAR59:TAR60 TKN59:TKN60 TUJ59:TUJ60 UEF59:UEF60 UOB59:UOB60 UXX59:UXX60 VHT59:VHT60 VRP59:VRP60 WBL59:WBL60 WLH59:WLH60 WVD59:WVD60 B64:B66 IR64:IR66 SN64:SN66 ACJ64:ACJ66 AMF64:AMF66 AWB64:AWB66 BFX64:BFX66 BPT64:BPT66 BZP64:BZP66 CJL64:CJL66 CTH64:CTH66 DDD64:DDD66 DMZ64:DMZ66 DWV64:DWV66 EGR64:EGR66 EQN64:EQN66 FAJ64:FAJ66 FKF64:FKF66 FUB64:FUB66 GDX64:GDX66 GNT64:GNT66 GXP64:GXP66 HHL64:HHL66 HRH64:HRH66 IBD64:IBD66 IKZ64:IKZ66 IUV64:IUV66 JER64:JER66 JON64:JON66 JYJ64:JYJ66 KIF64:KIF66 KSB64:KSB66 LBX64:LBX66 LLT64:LLT66 LVP64:LVP66 MFL64:MFL66 MPH64:MPH66 MZD64:MZD66 NIZ64:NIZ66 NSV64:NSV66 OCR64:OCR66 OMN64:OMN66 OWJ64:OWJ66 PGF64:PGF66 PQB64:PQB66 PZX64:PZX66 QJT64:QJT66 QTP64:QTP66 RDL64:RDL66 RNH64:RNH66 RXD64:RXD66 SGZ64:SGZ66 SQV64:SQV66 TAR64:TAR66 TKN64:TKN66 TUJ64:TUJ66 UEF64:UEF66 UOB64:UOB66 UXX64:UXX66 VHT64:VHT66 VRP64:VRP66 WBL64:WBL66 WLH64:WLH66 WVD64:WVD66 B102 IR102 SN102 ACJ102 AMF102 AWB102 BFX102 BPT102 BZP102 CJL102 CTH102 DDD102 DMZ102 DWV102 EGR102 EQN102 FAJ102 FKF102 FUB102 GDX102 GNT102 GXP102 HHL102 HRH102 IBD102 IKZ102 IUV102 JER102 JON102 JYJ102 KIF102 KSB102 LBX102 LLT102 LVP102 MFL102 MPH102 MZD102 NIZ102 NSV102 OCR102 OMN102 OWJ102 PGF102 PQB102 PZX102 QJT102 QTP102 RDL102 RNH102 RXD102 SGZ102 SQV102 TAR102 TKN102 TUJ102 UEF102 UOB102 UXX102 VHT102 VRP102 WBL102 WLH102 WVD102 B81:B83 IR81:IR83 SN81:SN83 ACJ81:ACJ83 AMF81:AMF83 AWB81:AWB83 BFX81:BFX83 BPT81:BPT83 BZP81:BZP83 CJL81:CJL83 CTH81:CTH83 DDD81:DDD83 DMZ81:DMZ83 DWV81:DWV83 EGR81:EGR83 EQN81:EQN83 FAJ81:FAJ83 FKF81:FKF83 FUB81:FUB83 GDX81:GDX83 GNT81:GNT83 GXP81:GXP83 HHL81:HHL83 HRH81:HRH83 IBD81:IBD83 IKZ81:IKZ83 IUV81:IUV83 JER81:JER83 JON81:JON83 JYJ81:JYJ83 KIF81:KIF83 KSB81:KSB83 LBX81:LBX83 LLT81:LLT83 LVP81:LVP83 MFL81:MFL83 MPH81:MPH83 MZD81:MZD83 NIZ81:NIZ83 NSV81:NSV83 OCR81:OCR83 OMN81:OMN83 OWJ81:OWJ83 PGF81:PGF83 PQB81:PQB83 PZX81:PZX83 QJT81:QJT83 QTP81:QTP83 RDL81:RDL83 RNH81:RNH83 RXD81:RXD83 SGZ81:SGZ83 SQV81:SQV83 TAR81:TAR83 TKN81:TKN83 TUJ81:TUJ83 UEF81:UEF83 UOB81:UOB83 UXX81:UXX83 VHT81:VHT83 VRP81:VRP83 WBL81:WBL83 WLH81:WLH83 WVD81:WVD83 M85 JE85 TA85 ACW85 AMS85 AWO85 BGK85 BQG85 CAC85 CJY85 CTU85 DDQ85 DNM85 DXI85 EHE85 ERA85 FAW85 FKS85 FUO85 GEK85 GOG85 GYC85 HHY85 HRU85 IBQ85 ILM85 IVI85 JFE85 JPA85 JYW85 KIS85 KSO85 LCK85 LMG85 LWC85 MFY85 MPU85 MZQ85 NJM85 NTI85 ODE85 ONA85 OWW85 PGS85 PQO85 QAK85 QKG85 QUC85 RDY85 RNU85 RXQ85 SHM85 SRI85 TBE85 TLA85 TUW85 UES85 UOO85 UYK85 VIG85 VSC85 WBY85 WLU85 WVQ85 R85 JJ85 TF85 ADB85 AMX85 AWT85 BGP85 BQL85 CAH85 CKD85 CTZ85 DDV85 DNR85 DXN85 EHJ85 ERF85 FBB85 FKX85 FUT85 GEP85 GOL85 GYH85 HID85 HRZ85 IBV85 ILR85 IVN85 JFJ85 JPF85 JZB85 KIX85 KST85 LCP85 LML85 LWH85 MGD85 MPZ85 MZV85 NJR85 NTN85 ODJ85 ONF85 OXB85 PGX85 PQT85 QAP85 QKL85 QUH85 RED85 RNZ85 RXV85 SHR85 SRN85 TBJ85 TLF85 TVB85 UEX85 UOT85 UYP85 VIL85 VSH85 WCD85 WLZ85 WVV85 W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VIQ85 VSM85 WCI85 WME85 WWA85 AD85 JV85 TR85 ADN85 ANJ85 AXF85 BHB85 BQX85 CAT85 CKP85 CUL85 DEH85 DOD85 DXZ85 EHV85 ERR85 FBN85 FLJ85 FVF85 GFB85 GOX85 GYT85 HIP85 HSL85 ICH85 IMD85 IVZ85 JFV85 JPR85 JZN85 KJJ85 KTF85 LDB85 LMX85 LWT85 MGP85 MQL85 NAH85 NKD85 NTZ85 ODV85 ONR85 OXN85 PHJ85 PRF85 QBB85 QKX85 QUT85 REP85 ROL85 RYH85 SID85 SRZ85 TBV85 TLR85 TVN85 UFJ85 UPF85 UZB85 VIX85 VST85 WCP85 WML85 WWH85 B88:B89 IR88:IR89 SN88:SN89 ACJ88:ACJ89 AMF88:AMF89 AWB88:AWB89 BFX88:BFX89 BPT88:BPT89 BZP88:BZP89 CJL88:CJL89 CTH88:CTH89 DDD88:DDD89 DMZ88:DMZ89 DWV88:DWV89 EGR88:EGR89 EQN88:EQN89 FAJ88:FAJ89 FKF88:FKF89 FUB88:FUB89 GDX88:GDX89 GNT88:GNT89 GXP88:GXP89 HHL88:HHL89 HRH88:HRH89 IBD88:IBD89 IKZ88:IKZ89 IUV88:IUV89 JER88:JER89 JON88:JON89 JYJ88:JYJ89 KIF88:KIF89 KSB88:KSB89 LBX88:LBX89 LLT88:LLT89 LVP88:LVP89 MFL88:MFL89 MPH88:MPH89 MZD88:MZD89 NIZ88:NIZ89 NSV88:NSV89 OCR88:OCR89 OMN88:OMN89 OWJ88:OWJ89 PGF88:PGF89 PQB88:PQB89 PZX88:PZX89 QJT88:QJT89 QTP88:QTP89 RDL88:RDL89 RNH88:RNH89 RXD88:RXD89 SGZ88:SGZ89 SQV88:SQV89 TAR88:TAR89 TKN88:TKN89 TUJ88:TUJ89 UEF88:UEF89 UOB88:UOB89 UXX88:UXX89 VHT88:VHT89 VRP88:VRP89 WBL88:WBL89 WLH88:WLH89 WVD88:WVD89 B92:B95 IR92:IR95 SN92:SN95 ACJ92:ACJ95 AMF92:AMF95 AWB92:AWB95 BFX92:BFX95 BPT92:BPT95 BZP92:BZP95 CJL92:CJL95 CTH92:CTH95 DDD92:DDD95 DMZ92:DMZ95 DWV92:DWV95 EGR92:EGR95 EQN92:EQN95 FAJ92:FAJ95 FKF92:FKF95 FUB92:FUB95 GDX92:GDX95 GNT92:GNT95 GXP92:GXP95 HHL92:HHL95 HRH92:HRH95 IBD92:IBD95 IKZ92:IKZ95 IUV92:IUV95 JER92:JER95 JON92:JON95 JYJ92:JYJ95 KIF92:KIF95 KSB92:KSB95 LBX92:LBX95 LLT92:LLT95 LVP92:LVP95 MFL92:MFL95 MPH92:MPH95 MZD92:MZD95 NIZ92:NIZ95 NSV92:NSV95 OCR92:OCR95 OMN92:OMN95 OWJ92:OWJ95 PGF92:PGF95 PQB92:PQB95 PZX92:PZX95 QJT92:QJT95 QTP92:QTP95 RDL92:RDL95 RNH92:RNH95 RXD92:RXD95 SGZ92:SGZ95 SQV92:SQV95 TAR92:TAR95 TKN92:TKN95 TUJ92:TUJ95 UEF92:UEF95 UOB92:UOB95 UXX92:UXX95 VHT92:VHT95 VRP92:VRP95 WBL92:WBL95 WLH92:WLH95 WVD92:WVD95 B98:B99 IR98:IR99 SN98:SN99 ACJ98:ACJ99 AMF98:AMF99 AWB98:AWB99 BFX98:BFX99 BPT98:BPT99 BZP98:BZP99 CJL98:CJL99 CTH98:CTH99 DDD98:DDD99 DMZ98:DMZ99 DWV98:DWV99 EGR98:EGR99 EQN98:EQN99 FAJ98:FAJ99 FKF98:FKF99 FUB98:FUB99 GDX98:GDX99 GNT98:GNT99 GXP98:GXP99 HHL98:HHL99 HRH98:HRH99 IBD98:IBD99 IKZ98:IKZ99 IUV98:IUV99 JER98:JER99 JON98:JON99 JYJ98:JYJ99 KIF98:KIF99 KSB98:KSB99 LBX98:LBX99 LLT98:LLT99 LVP98:LVP99 MFL98:MFL99 MPH98:MPH99 MZD98:MZD99 NIZ98:NIZ99 NSV98:NSV99 OCR98:OCR99 OMN98:OMN99 OWJ98:OWJ99 PGF98:PGF99 PQB98:PQB99 PZX98:PZX99 QJT98:QJT99 QTP98:QTP99 RDL98:RDL99 RNH98:RNH99 RXD98:RXD99 SGZ98:SGZ99 SQV98:SQV99 TAR98:TAR99 TKN98:TKN99 TUJ98:TUJ99 UEF98:UEF99 UOB98:UOB99 UXX98:UXX99 VHT98:VHT99 VRP98:VRP99 WBL98:WBL99 WLH98:WLH99 WVD98:WVD99 B78 IR78 SN78 ACJ78 AMF78 AWB78 BFX78 BPT78 BZP78 CJL78 CTH78 DDD78 DMZ78 DWV78 EGR78 EQN78 FAJ78 FKF78 FUB78 GDX78 GNT78 GXP78 HHL78 HRH78 IBD78 IKZ78 IUV78 JER78 JON78 JYJ78 KIF78 KSB78 LBX78 LLT78 LVP78 MFL78 MPH78 MZD78 NIZ78 NSV78 OCR78 OMN78 OWJ78 PGF78 PQB78 PZX78 QJT78 QTP78 RDL78 RNH78 RXD78 SGZ78 SQV78 TAR78 TKN78 TUJ78 UEF78 UOB78 UXX78 VHT78 VRP78 WBL78 WLH78 WVD78 B69:B75 IR69:IR75 SN69:SN75 ACJ69:ACJ75 AMF69:AMF75 AWB69:AWB75 BFX69:BFX75 BPT69:BPT75 BZP69:BZP75 CJL69:CJL75 CTH69:CTH75 DDD69:DDD75 DMZ69:DMZ75 DWV69:DWV75 EGR69:EGR75 EQN69:EQN75 FAJ69:FAJ75 FKF69:FKF75 FUB69:FUB75 GDX69:GDX75 GNT69:GNT75 GXP69:GXP75 HHL69:HHL75 HRH69:HRH75 IBD69:IBD75 IKZ69:IKZ75 IUV69:IUV75 JER69:JER75 JON69:JON75 JYJ69:JYJ75 KIF69:KIF75 KSB69:KSB75 LBX69:LBX75 LLT69:LLT75 LVP69:LVP75 MFL69:MFL75 MPH69:MPH75 MZD69:MZD75 NIZ69:NIZ75 NSV69:NSV75 OCR69:OCR75 OMN69:OMN75 OWJ69:OWJ75 PGF69:PGF75 PQB69:PQB75 PZX69:PZX75 QJT69:QJT75 QTP69:QTP75 RDL69:RDL75 RNH69:RNH75 RXD69:RXD75 SGZ69:SGZ75 SQV69:SQV75 TAR69:TAR75 TKN69:TKN75 TUJ69:TUJ75 UEF69:UEF75 UOB69:UOB75 UXX69:UXX75 VHT69:VHT75 VRP69:VRP75 WBL69:WBL75 WLH69:WLH75 WVD69:WVD75" xr:uid="{4638FA56-E44C-4DDD-819A-6B3BD96D7D9E}">
      <formula1>"■,□"</formula1>
    </dataValidation>
    <dataValidation type="list" allowBlank="1" showInputMessage="1" sqref="K25:L25 K27:L27" xr:uid="{4420F732-C4D3-4467-A498-B28BD78EA825}">
      <formula1>"一級,二級,木造"</formula1>
    </dataValidation>
    <dataValidation type="list" allowBlank="1" showInputMessage="1" sqref="T25:W25" xr:uid="{24C5148C-5899-4BEB-AE77-6362F7F3ACCD}">
      <formula1>"大臣,京都府知事"</formula1>
    </dataValidation>
    <dataValidation type="list" allowBlank="1" showInputMessage="1" showErrorMessage="1" sqref="AB36 X36" xr:uid="{7162709C-39BB-4128-ABB6-3E294F41635A}">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5"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CC"/>
  </sheetPr>
  <dimension ref="A1:AI30"/>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35" s="25" customFormat="1" ht="15" customHeight="1" x14ac:dyDescent="0.15">
      <c r="A1" s="27" t="s">
        <v>187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3" spans="1:35" ht="15" customHeight="1" x14ac:dyDescent="0.15">
      <c r="B3" s="39" t="s">
        <v>204</v>
      </c>
    </row>
    <row r="4" spans="1:35" ht="15" customHeight="1" x14ac:dyDescent="0.15">
      <c r="A4" s="48" t="s">
        <v>212</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s="26" customFormat="1" ht="15" customHeight="1" x14ac:dyDescent="0.15">
      <c r="B5" s="26" t="s">
        <v>190</v>
      </c>
      <c r="I5" s="29"/>
      <c r="J5" s="127"/>
      <c r="K5" s="127"/>
      <c r="L5" s="127"/>
      <c r="M5" s="127"/>
      <c r="N5" s="127"/>
      <c r="O5" s="127"/>
      <c r="P5" s="127"/>
      <c r="Q5" s="127"/>
      <c r="R5" s="127"/>
      <c r="S5" s="127"/>
      <c r="T5" s="127"/>
      <c r="U5" s="127"/>
      <c r="V5" s="127"/>
      <c r="W5" s="127"/>
      <c r="X5" s="127"/>
      <c r="Y5" s="127"/>
      <c r="Z5" s="127"/>
      <c r="AA5" s="127"/>
      <c r="AB5" s="127"/>
      <c r="AC5" s="127"/>
      <c r="AD5" s="127"/>
      <c r="AE5" s="127"/>
      <c r="AF5" s="127"/>
      <c r="AG5" s="128"/>
      <c r="AH5" s="128"/>
    </row>
    <row r="6" spans="1:35" s="26" customFormat="1" ht="15" customHeight="1" x14ac:dyDescent="0.15">
      <c r="B6" s="26" t="s">
        <v>191</v>
      </c>
      <c r="I6" s="29"/>
      <c r="J6" s="127"/>
      <c r="K6" s="127"/>
      <c r="L6" s="127"/>
      <c r="M6" s="127"/>
      <c r="N6" s="127"/>
      <c r="O6" s="127"/>
      <c r="P6" s="127"/>
      <c r="Q6" s="127"/>
      <c r="R6" s="127"/>
      <c r="S6" s="127"/>
      <c r="T6" s="127"/>
      <c r="U6" s="127"/>
      <c r="V6" s="127"/>
      <c r="W6" s="127"/>
      <c r="X6" s="127"/>
      <c r="Y6" s="127"/>
      <c r="Z6" s="127"/>
      <c r="AA6" s="127"/>
      <c r="AB6" s="127"/>
      <c r="AC6" s="127"/>
      <c r="AD6" s="127"/>
      <c r="AE6" s="127"/>
      <c r="AF6" s="127"/>
      <c r="AG6" s="128"/>
      <c r="AH6" s="128"/>
    </row>
    <row r="7" spans="1:35" s="26" customFormat="1" ht="15" customHeight="1" x14ac:dyDescent="0.15">
      <c r="B7" s="26" t="s">
        <v>192</v>
      </c>
      <c r="J7" s="29" t="s">
        <v>13</v>
      </c>
      <c r="K7" s="127"/>
      <c r="L7" s="127"/>
      <c r="M7" s="127"/>
      <c r="N7" s="127"/>
      <c r="O7" s="127"/>
      <c r="P7" s="127"/>
      <c r="Q7" s="29"/>
      <c r="R7" s="29"/>
      <c r="S7" s="29"/>
      <c r="T7" s="29"/>
      <c r="U7" s="29"/>
      <c r="V7" s="29"/>
      <c r="W7" s="29"/>
      <c r="X7" s="29"/>
      <c r="Y7" s="29"/>
      <c r="Z7" s="29"/>
      <c r="AA7" s="29"/>
      <c r="AB7" s="29"/>
      <c r="AC7" s="29"/>
      <c r="AD7" s="29"/>
      <c r="AE7" s="29"/>
    </row>
    <row r="8" spans="1:35" s="26" customFormat="1" ht="15" customHeight="1" x14ac:dyDescent="0.15">
      <c r="B8" s="26" t="s">
        <v>193</v>
      </c>
      <c r="I8" s="30"/>
      <c r="J8" s="127"/>
      <c r="K8" s="127"/>
      <c r="L8" s="127"/>
      <c r="M8" s="127"/>
      <c r="N8" s="127"/>
      <c r="O8" s="127"/>
      <c r="P8" s="127"/>
      <c r="Q8" s="127"/>
      <c r="R8" s="127"/>
      <c r="S8" s="127"/>
      <c r="T8" s="127"/>
      <c r="U8" s="127"/>
      <c r="V8" s="127"/>
      <c r="W8" s="127"/>
      <c r="X8" s="127"/>
      <c r="Y8" s="127"/>
      <c r="Z8" s="127"/>
      <c r="AA8" s="127"/>
      <c r="AB8" s="127"/>
      <c r="AC8" s="127"/>
      <c r="AD8" s="127"/>
      <c r="AE8" s="127"/>
      <c r="AF8" s="127"/>
      <c r="AG8" s="128"/>
      <c r="AH8" s="128"/>
    </row>
    <row r="9" spans="1:35" s="25" customFormat="1" ht="15" customHeight="1" x14ac:dyDescent="0.15">
      <c r="B9" s="25" t="s">
        <v>194</v>
      </c>
      <c r="J9" s="146"/>
      <c r="K9" s="146"/>
      <c r="L9" s="146"/>
      <c r="M9" s="146"/>
      <c r="N9" s="146"/>
      <c r="O9" s="146"/>
      <c r="P9" s="146"/>
      <c r="Q9" s="146"/>
      <c r="R9" s="146"/>
      <c r="S9" s="146"/>
      <c r="AF9" s="31"/>
    </row>
    <row r="10" spans="1:35" s="25" customFormat="1" ht="1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15">
      <c r="A11" s="39" t="s">
        <v>211</v>
      </c>
    </row>
    <row r="12" spans="1:35" s="26" customFormat="1" ht="15" customHeight="1" x14ac:dyDescent="0.15">
      <c r="B12" s="26" t="s">
        <v>190</v>
      </c>
      <c r="I12" s="29"/>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8"/>
      <c r="AH12" s="128"/>
    </row>
    <row r="13" spans="1:35" s="26" customFormat="1" ht="15" customHeight="1" x14ac:dyDescent="0.15">
      <c r="B13" s="26" t="s">
        <v>191</v>
      </c>
      <c r="I13" s="29"/>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8"/>
      <c r="AH13" s="128"/>
    </row>
    <row r="14" spans="1:35" s="26" customFormat="1" ht="15" customHeight="1" x14ac:dyDescent="0.15">
      <c r="B14" s="26" t="s">
        <v>192</v>
      </c>
      <c r="J14" s="29" t="s">
        <v>13</v>
      </c>
      <c r="K14" s="127"/>
      <c r="L14" s="127"/>
      <c r="M14" s="127"/>
      <c r="N14" s="127"/>
      <c r="O14" s="127"/>
      <c r="P14" s="127"/>
      <c r="Q14" s="29"/>
      <c r="R14" s="29"/>
      <c r="S14" s="29"/>
      <c r="T14" s="29"/>
      <c r="U14" s="29"/>
      <c r="V14" s="29"/>
      <c r="W14" s="29"/>
      <c r="X14" s="29"/>
      <c r="Y14" s="29"/>
      <c r="Z14" s="29"/>
      <c r="AA14" s="29"/>
      <c r="AB14" s="29"/>
      <c r="AC14" s="29"/>
      <c r="AD14" s="29"/>
      <c r="AE14" s="29"/>
    </row>
    <row r="15" spans="1:35" s="26" customFormat="1" ht="15" customHeight="1" x14ac:dyDescent="0.15">
      <c r="B15" s="26" t="s">
        <v>193</v>
      </c>
      <c r="I15" s="30"/>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8"/>
      <c r="AH15" s="128"/>
    </row>
    <row r="16" spans="1:35" s="25" customFormat="1" ht="15" customHeight="1" x14ac:dyDescent="0.15">
      <c r="B16" s="25" t="s">
        <v>194</v>
      </c>
      <c r="J16" s="146"/>
      <c r="K16" s="146"/>
      <c r="L16" s="146"/>
      <c r="M16" s="146"/>
      <c r="N16" s="146"/>
      <c r="O16" s="146"/>
      <c r="P16" s="146"/>
      <c r="Q16" s="146"/>
      <c r="R16" s="146"/>
      <c r="S16" s="146"/>
      <c r="AF16" s="31"/>
    </row>
    <row r="17" spans="1:34" s="25" customFormat="1" ht="15" customHeight="1" x14ac:dyDescent="0.1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row>
    <row r="30" spans="1:34" ht="15" customHeight="1" x14ac:dyDescent="0.15">
      <c r="J30" s="54"/>
    </row>
  </sheetData>
  <mergeCells count="10">
    <mergeCell ref="J15:AH15"/>
    <mergeCell ref="J16:S16"/>
    <mergeCell ref="J5:AH5"/>
    <mergeCell ref="J6:AH6"/>
    <mergeCell ref="K7:P7"/>
    <mergeCell ref="J8:AH8"/>
    <mergeCell ref="J9:S9"/>
    <mergeCell ref="J12:AH12"/>
    <mergeCell ref="J13:AH13"/>
    <mergeCell ref="K14:P14"/>
  </mergeCells>
  <phoneticPr fontId="1"/>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CC"/>
  </sheetPr>
  <dimension ref="A1:AQ48"/>
  <sheetViews>
    <sheetView showGridLines="0" view="pageBreakPreview" zoomScaleNormal="100" workbookViewId="0">
      <selection activeCell="AJ1" sqref="AJ1"/>
    </sheetView>
  </sheetViews>
  <sheetFormatPr defaultColWidth="2.5" defaultRowHeight="15" customHeight="1" x14ac:dyDescent="0.15"/>
  <cols>
    <col min="1" max="16384" width="2.5" style="39"/>
  </cols>
  <sheetData>
    <row r="1" spans="1:43" s="25" customFormat="1" ht="15" customHeight="1" x14ac:dyDescent="0.15">
      <c r="A1" s="27" t="s">
        <v>205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43" ht="15" customHeight="1" x14ac:dyDescent="0.15">
      <c r="B2" s="39" t="s">
        <v>19</v>
      </c>
    </row>
    <row r="3" spans="1:43" ht="15" customHeight="1" x14ac:dyDescent="0.15">
      <c r="A3" s="48" t="s">
        <v>171</v>
      </c>
      <c r="B3" s="74"/>
      <c r="C3" s="74"/>
      <c r="D3" s="74"/>
      <c r="E3" s="74"/>
      <c r="F3" s="74"/>
      <c r="G3" s="74"/>
      <c r="H3" s="32"/>
      <c r="I3" s="75"/>
      <c r="J3" s="154"/>
      <c r="K3" s="154"/>
      <c r="L3" s="154"/>
      <c r="M3" s="154"/>
      <c r="N3" s="154"/>
      <c r="O3" s="154"/>
      <c r="P3" s="154"/>
      <c r="Q3" s="154"/>
      <c r="R3" s="154"/>
      <c r="S3" s="154"/>
      <c r="T3" s="154"/>
      <c r="U3" s="154"/>
      <c r="V3" s="154"/>
      <c r="W3" s="154"/>
      <c r="X3" s="154"/>
      <c r="Y3" s="154"/>
      <c r="Z3" s="154"/>
      <c r="AA3" s="154"/>
      <c r="AB3" s="154"/>
      <c r="AC3" s="154"/>
      <c r="AD3" s="154"/>
      <c r="AE3" s="154"/>
      <c r="AF3" s="154"/>
      <c r="AG3" s="155"/>
      <c r="AH3" s="155"/>
      <c r="AI3" s="26"/>
    </row>
    <row r="4" spans="1:43" ht="15" customHeight="1" x14ac:dyDescent="0.15">
      <c r="B4" s="42"/>
      <c r="C4" s="42"/>
      <c r="D4" s="42"/>
      <c r="E4" s="42"/>
      <c r="F4" s="42"/>
      <c r="G4" s="42"/>
      <c r="H4" s="26"/>
      <c r="I4" s="30"/>
      <c r="J4" s="127"/>
      <c r="K4" s="127"/>
      <c r="L4" s="127"/>
      <c r="M4" s="127"/>
      <c r="N4" s="127"/>
      <c r="O4" s="127"/>
      <c r="P4" s="127"/>
      <c r="Q4" s="127"/>
      <c r="R4" s="127"/>
      <c r="S4" s="127"/>
      <c r="T4" s="127"/>
      <c r="U4" s="127"/>
      <c r="V4" s="127"/>
      <c r="W4" s="127"/>
      <c r="X4" s="127"/>
      <c r="Y4" s="127"/>
      <c r="Z4" s="127"/>
      <c r="AA4" s="127"/>
      <c r="AB4" s="127"/>
      <c r="AC4" s="127"/>
      <c r="AD4" s="127"/>
      <c r="AE4" s="127"/>
      <c r="AF4" s="127"/>
      <c r="AG4" s="128"/>
      <c r="AH4" s="128"/>
      <c r="AI4" s="26"/>
    </row>
    <row r="5" spans="1:43" ht="15" customHeight="1" x14ac:dyDescent="0.15">
      <c r="A5" s="44"/>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2"/>
    </row>
    <row r="6" spans="1:43" ht="15" customHeight="1" x14ac:dyDescent="0.15">
      <c r="A6" s="39" t="s">
        <v>213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row>
    <row r="7" spans="1:43" ht="15" customHeight="1" x14ac:dyDescent="0.15">
      <c r="B7" s="23" t="s">
        <v>0</v>
      </c>
      <c r="C7" s="42" t="s">
        <v>20</v>
      </c>
      <c r="E7" s="42"/>
      <c r="F7" s="42"/>
      <c r="G7" s="42"/>
      <c r="H7" s="42"/>
      <c r="I7" s="43" t="s">
        <v>21</v>
      </c>
      <c r="J7" s="23" t="s">
        <v>0</v>
      </c>
      <c r="K7" s="42" t="s">
        <v>22</v>
      </c>
      <c r="L7" s="42"/>
      <c r="M7" s="42"/>
      <c r="N7" s="42"/>
      <c r="Q7" s="23" t="s">
        <v>0</v>
      </c>
      <c r="R7" s="42" t="s">
        <v>23</v>
      </c>
      <c r="T7" s="42"/>
      <c r="U7" s="42"/>
      <c r="V7" s="42"/>
      <c r="W7" s="42"/>
      <c r="X7" s="42"/>
      <c r="Y7" s="23" t="s">
        <v>0</v>
      </c>
      <c r="Z7" s="42" t="s">
        <v>24</v>
      </c>
      <c r="AB7" s="42"/>
      <c r="AC7" s="42"/>
      <c r="AD7" s="42"/>
      <c r="AE7" s="42"/>
      <c r="AF7" s="42"/>
      <c r="AG7" s="42"/>
      <c r="AH7" s="42"/>
      <c r="AI7" s="42"/>
    </row>
    <row r="8" spans="1:43" ht="15" customHeight="1" x14ac:dyDescent="0.15">
      <c r="B8" s="23" t="s">
        <v>0</v>
      </c>
      <c r="C8" s="42" t="s">
        <v>25</v>
      </c>
      <c r="E8" s="42"/>
      <c r="F8" s="42"/>
      <c r="G8" s="42"/>
      <c r="H8" s="42"/>
      <c r="I8" s="42"/>
      <c r="J8" s="42"/>
      <c r="K8" s="42"/>
      <c r="L8" s="42"/>
      <c r="M8" s="42"/>
      <c r="Q8" s="23" t="s">
        <v>0</v>
      </c>
      <c r="R8" s="42" t="s">
        <v>26</v>
      </c>
      <c r="T8" s="42"/>
      <c r="U8" s="42"/>
      <c r="V8" s="42"/>
      <c r="W8" s="42"/>
      <c r="X8" s="42"/>
      <c r="Y8" s="42"/>
      <c r="Z8" s="42"/>
      <c r="AA8" s="42"/>
      <c r="AB8" s="42"/>
      <c r="AC8" s="42"/>
      <c r="AD8" s="42"/>
      <c r="AE8" s="42"/>
      <c r="AF8" s="42"/>
      <c r="AG8" s="42"/>
      <c r="AH8" s="42"/>
      <c r="AI8" s="42"/>
      <c r="AK8" s="41"/>
      <c r="AL8" s="45"/>
      <c r="AN8" s="45"/>
      <c r="AP8" s="45"/>
      <c r="AQ8" s="45"/>
    </row>
    <row r="9" spans="1:43" ht="15" customHeight="1" x14ac:dyDescent="0.15">
      <c r="A9" s="44"/>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2"/>
    </row>
    <row r="10" spans="1:43" ht="15" customHeight="1" x14ac:dyDescent="0.15">
      <c r="A10" s="39" t="s">
        <v>214</v>
      </c>
      <c r="B10" s="42"/>
      <c r="C10" s="42"/>
      <c r="D10" s="42"/>
      <c r="E10" s="42"/>
      <c r="F10" s="42"/>
      <c r="G10" s="42"/>
      <c r="J10" s="23" t="s">
        <v>0</v>
      </c>
      <c r="K10" s="42" t="s">
        <v>27</v>
      </c>
      <c r="L10" s="42"/>
      <c r="M10" s="42"/>
      <c r="N10" s="42"/>
      <c r="O10" s="42"/>
      <c r="Q10" s="23" t="s">
        <v>0</v>
      </c>
      <c r="R10" s="42" t="s">
        <v>28</v>
      </c>
      <c r="S10" s="42"/>
      <c r="T10" s="42"/>
      <c r="U10" s="42"/>
      <c r="Y10" s="23" t="s">
        <v>0</v>
      </c>
      <c r="Z10" s="42" t="s">
        <v>29</v>
      </c>
      <c r="AA10" s="42"/>
      <c r="AB10" s="42"/>
      <c r="AC10" s="42"/>
      <c r="AD10" s="42"/>
      <c r="AE10" s="42"/>
      <c r="AF10" s="42"/>
      <c r="AG10" s="42"/>
      <c r="AH10" s="42"/>
      <c r="AI10" s="42"/>
    </row>
    <row r="11" spans="1:43" ht="15" customHeight="1" x14ac:dyDescent="0.15">
      <c r="A11" s="44"/>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2"/>
    </row>
    <row r="12" spans="1:43" ht="15" customHeight="1" x14ac:dyDescent="0.15">
      <c r="A12" s="39" t="s">
        <v>215</v>
      </c>
      <c r="B12" s="42"/>
      <c r="C12" s="42"/>
      <c r="D12" s="42"/>
      <c r="E12" s="42"/>
      <c r="F12" s="42"/>
      <c r="G12" s="42"/>
      <c r="H12" s="42"/>
      <c r="I12" s="42"/>
      <c r="J12" s="157"/>
      <c r="K12" s="157"/>
      <c r="L12" s="157"/>
      <c r="M12" s="157"/>
      <c r="N12" s="157"/>
      <c r="O12" s="39" t="s">
        <v>216</v>
      </c>
      <c r="P12" s="42"/>
      <c r="Q12" s="42"/>
      <c r="AC12" s="42"/>
      <c r="AD12" s="42"/>
      <c r="AE12" s="42"/>
      <c r="AF12" s="42"/>
      <c r="AG12" s="42"/>
      <c r="AH12" s="42"/>
      <c r="AI12" s="42"/>
    </row>
    <row r="13" spans="1:43" ht="15" customHeight="1" x14ac:dyDescent="0.15">
      <c r="A13" s="44"/>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2"/>
    </row>
    <row r="14" spans="1:43" ht="15" customHeight="1" x14ac:dyDescent="0.15">
      <c r="A14" s="39" t="s">
        <v>217</v>
      </c>
      <c r="B14" s="42"/>
      <c r="C14" s="42"/>
      <c r="D14" s="42"/>
      <c r="E14" s="42"/>
      <c r="F14" s="42"/>
      <c r="G14" s="42"/>
      <c r="J14" s="23" t="s">
        <v>0</v>
      </c>
      <c r="K14" s="42" t="s">
        <v>30</v>
      </c>
      <c r="L14" s="42"/>
      <c r="M14" s="42"/>
      <c r="N14" s="42"/>
      <c r="Q14" s="23" t="s">
        <v>0</v>
      </c>
      <c r="R14" s="42" t="s">
        <v>31</v>
      </c>
      <c r="S14" s="42"/>
      <c r="T14" s="42"/>
      <c r="U14" s="42"/>
      <c r="V14" s="42"/>
      <c r="W14" s="42"/>
      <c r="X14" s="42"/>
      <c r="Y14" s="42"/>
      <c r="Z14" s="42"/>
      <c r="AA14" s="42"/>
      <c r="AB14" s="42"/>
      <c r="AC14" s="42"/>
      <c r="AD14" s="42"/>
      <c r="AE14" s="42"/>
      <c r="AF14" s="42"/>
      <c r="AG14" s="42"/>
      <c r="AH14" s="42"/>
      <c r="AI14" s="42"/>
    </row>
    <row r="15" spans="1:43" ht="15" customHeight="1" x14ac:dyDescent="0.15">
      <c r="A15" s="44"/>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2"/>
    </row>
    <row r="16" spans="1:43" ht="15" customHeight="1" x14ac:dyDescent="0.15">
      <c r="A16" s="39" t="s">
        <v>218</v>
      </c>
      <c r="B16" s="42"/>
      <c r="C16" s="42"/>
      <c r="D16" s="42"/>
      <c r="E16" s="42"/>
      <c r="F16" s="42"/>
      <c r="G16" s="42"/>
      <c r="H16" s="42"/>
      <c r="I16" s="42"/>
      <c r="J16" s="157"/>
      <c r="K16" s="157"/>
      <c r="L16" s="157"/>
      <c r="M16" s="157"/>
      <c r="N16" s="157"/>
      <c r="O16" s="39" t="s">
        <v>216</v>
      </c>
      <c r="P16" s="42"/>
      <c r="Q16" s="42"/>
      <c r="R16" s="42"/>
      <c r="S16" s="42"/>
      <c r="T16" s="42"/>
      <c r="U16" s="42"/>
      <c r="V16" s="42"/>
      <c r="W16" s="42"/>
      <c r="X16" s="42"/>
      <c r="Y16" s="42"/>
      <c r="Z16" s="42"/>
      <c r="AA16" s="42"/>
      <c r="AB16" s="42"/>
      <c r="AC16" s="42"/>
      <c r="AD16" s="42"/>
      <c r="AE16" s="42"/>
      <c r="AF16" s="42"/>
      <c r="AG16" s="42"/>
      <c r="AH16" s="42"/>
      <c r="AI16" s="42"/>
    </row>
    <row r="17" spans="1:37" ht="15" customHeight="1" x14ac:dyDescent="0.15">
      <c r="A17" s="44"/>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2"/>
    </row>
    <row r="18" spans="1:37" ht="15" customHeight="1" x14ac:dyDescent="0.15">
      <c r="A18" s="39" t="s">
        <v>219</v>
      </c>
      <c r="B18" s="42"/>
      <c r="C18" s="42"/>
      <c r="D18" s="42"/>
      <c r="E18" s="42"/>
      <c r="F18" s="42"/>
      <c r="G18" s="42"/>
      <c r="H18" s="42"/>
      <c r="I18" s="42"/>
      <c r="J18" s="157"/>
      <c r="K18" s="157"/>
      <c r="L18" s="157"/>
      <c r="M18" s="157"/>
      <c r="N18" s="157"/>
      <c r="O18" s="39" t="s">
        <v>216</v>
      </c>
      <c r="P18" s="42"/>
      <c r="Q18" s="19"/>
      <c r="R18" s="19"/>
      <c r="S18" s="19"/>
      <c r="T18" s="19"/>
      <c r="U18" s="19"/>
      <c r="V18" s="19"/>
      <c r="W18" s="19"/>
      <c r="X18" s="19"/>
      <c r="Y18" s="19"/>
      <c r="Z18" s="19"/>
      <c r="AA18" s="19"/>
      <c r="AB18" s="19"/>
      <c r="AC18" s="19"/>
      <c r="AD18" s="19"/>
      <c r="AE18" s="19"/>
      <c r="AF18" s="19"/>
      <c r="AG18" s="42"/>
      <c r="AI18" s="42"/>
    </row>
    <row r="19" spans="1:37" ht="15" customHeight="1" x14ac:dyDescent="0.15">
      <c r="B19" s="42"/>
      <c r="C19" s="42"/>
      <c r="D19" s="42"/>
      <c r="E19" s="42"/>
      <c r="F19" s="42"/>
      <c r="G19" s="42"/>
      <c r="H19" s="42"/>
      <c r="I19" s="19"/>
      <c r="J19" s="19"/>
      <c r="K19" s="19"/>
      <c r="L19" s="19"/>
      <c r="M19" s="19"/>
      <c r="N19" s="19"/>
      <c r="O19" s="19"/>
      <c r="P19" s="42"/>
      <c r="Q19" s="19"/>
      <c r="R19" s="19"/>
      <c r="S19" s="19"/>
      <c r="T19" s="19"/>
      <c r="U19" s="19"/>
      <c r="V19" s="19"/>
      <c r="W19" s="19"/>
      <c r="X19" s="19"/>
      <c r="Y19" s="19"/>
      <c r="Z19" s="19"/>
      <c r="AA19" s="19"/>
      <c r="AB19" s="19"/>
      <c r="AC19" s="19"/>
      <c r="AD19" s="19"/>
      <c r="AE19" s="19"/>
      <c r="AF19" s="19"/>
      <c r="AG19" s="42"/>
      <c r="AI19" s="42"/>
    </row>
    <row r="20" spans="1:37" s="19" customFormat="1" ht="15" customHeight="1" x14ac:dyDescent="0.15">
      <c r="B20" s="19" t="str">
        <f>IF(設計2!X36="■","【一戸建ての住宅の場合：各階の床面積】","")</f>
        <v/>
      </c>
      <c r="Q20" s="76"/>
      <c r="R20" s="78" t="str">
        <f>IF(設計2!X36="■","1 階","")</f>
        <v/>
      </c>
      <c r="S20" s="160"/>
      <c r="T20" s="160"/>
      <c r="U20" s="160"/>
      <c r="V20" s="159"/>
      <c r="W20" s="77" t="str">
        <f>IF(設計2!X36="■","㎡","")</f>
        <v/>
      </c>
      <c r="AA20" s="76"/>
      <c r="AB20" s="78" t="str">
        <f>IF(設計2!X36="■","2 階","")</f>
        <v/>
      </c>
      <c r="AC20" s="160"/>
      <c r="AD20" s="160"/>
      <c r="AE20" s="160"/>
      <c r="AF20" s="159"/>
      <c r="AG20" s="77" t="str">
        <f>IF(設計2!X36="■","㎡","")</f>
        <v/>
      </c>
      <c r="AK20" s="19" t="s">
        <v>223</v>
      </c>
    </row>
    <row r="21" spans="1:37" s="19" customFormat="1" ht="15" customHeight="1" x14ac:dyDescent="0.15">
      <c r="Q21" s="76"/>
      <c r="R21" s="78" t="str">
        <f>IF(設計2!X36="■","3 階","")</f>
        <v/>
      </c>
      <c r="S21" s="160"/>
      <c r="T21" s="160"/>
      <c r="U21" s="160"/>
      <c r="V21" s="159"/>
      <c r="W21" s="77" t="str">
        <f>IF(設計2!X36="■","㎡","")</f>
        <v/>
      </c>
    </row>
    <row r="22" spans="1:37" ht="15" customHeight="1" x14ac:dyDescent="0.15">
      <c r="A22" s="44"/>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2"/>
    </row>
    <row r="23" spans="1:37" ht="15" customHeight="1" x14ac:dyDescent="0.15">
      <c r="A23" s="39" t="s">
        <v>221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row>
    <row r="24" spans="1:37" ht="15" customHeight="1" x14ac:dyDescent="0.15">
      <c r="B24" s="42" t="s">
        <v>32</v>
      </c>
      <c r="C24" s="42"/>
      <c r="D24" s="42"/>
      <c r="E24" s="42"/>
      <c r="F24" s="42"/>
      <c r="G24" s="42"/>
      <c r="H24" s="42"/>
      <c r="I24" s="42"/>
      <c r="J24" s="158"/>
      <c r="K24" s="158"/>
      <c r="L24" s="159"/>
      <c r="M24" s="19" t="s">
        <v>33</v>
      </c>
      <c r="O24" s="42"/>
      <c r="P24" s="42"/>
      <c r="Q24" s="42"/>
      <c r="Y24" s="42"/>
      <c r="AH24" s="42"/>
      <c r="AI24" s="42"/>
    </row>
    <row r="25" spans="1:37" ht="15" customHeight="1" x14ac:dyDescent="0.15">
      <c r="B25" s="42" t="s">
        <v>34</v>
      </c>
      <c r="C25" s="42"/>
      <c r="D25" s="42"/>
      <c r="E25" s="42"/>
      <c r="F25" s="42"/>
      <c r="G25" s="42"/>
      <c r="H25" s="42"/>
      <c r="I25" s="42"/>
      <c r="J25" s="158"/>
      <c r="K25" s="158"/>
      <c r="L25" s="159"/>
      <c r="M25" s="19" t="s">
        <v>33</v>
      </c>
      <c r="O25" s="42"/>
      <c r="P25" s="42"/>
      <c r="Q25" s="42"/>
      <c r="Y25" s="42"/>
      <c r="AH25" s="42"/>
      <c r="AI25" s="42"/>
    </row>
    <row r="26" spans="1:37" ht="15" customHeight="1" x14ac:dyDescent="0.15">
      <c r="A26" s="44"/>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2"/>
    </row>
    <row r="27" spans="1:37" ht="15" customHeight="1" x14ac:dyDescent="0.15">
      <c r="A27" s="39" t="s">
        <v>224</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7" ht="15" customHeight="1" x14ac:dyDescent="0.15">
      <c r="B28" s="42" t="s">
        <v>35</v>
      </c>
      <c r="C28" s="42"/>
      <c r="D28" s="42"/>
      <c r="E28" s="42"/>
      <c r="F28" s="42"/>
      <c r="G28" s="42"/>
      <c r="H28" s="42"/>
      <c r="J28" s="104"/>
      <c r="K28" s="104"/>
      <c r="L28" s="104"/>
      <c r="M28" s="104"/>
      <c r="N28" s="104"/>
      <c r="O28" s="42" t="s">
        <v>36</v>
      </c>
      <c r="P28" s="42"/>
      <c r="Q28" s="42"/>
      <c r="R28" s="42"/>
      <c r="S28" s="42"/>
      <c r="Z28" s="42"/>
      <c r="AA28" s="42"/>
      <c r="AB28" s="42"/>
      <c r="AC28" s="42"/>
      <c r="AD28" s="42"/>
      <c r="AE28" s="42"/>
      <c r="AF28" s="42"/>
      <c r="AG28" s="42"/>
      <c r="AH28" s="42"/>
      <c r="AI28" s="42"/>
    </row>
    <row r="29" spans="1:37" ht="15" customHeight="1" x14ac:dyDescent="0.15">
      <c r="B29" s="42" t="s">
        <v>37</v>
      </c>
      <c r="C29" s="42"/>
      <c r="D29" s="42"/>
      <c r="E29" s="42"/>
      <c r="F29" s="42"/>
      <c r="G29" s="42"/>
      <c r="H29" s="42"/>
      <c r="J29" s="104"/>
      <c r="K29" s="104"/>
      <c r="L29" s="104"/>
      <c r="M29" s="104"/>
      <c r="N29" s="104"/>
      <c r="O29" s="42" t="s">
        <v>38</v>
      </c>
      <c r="P29" s="42"/>
      <c r="Q29" s="42"/>
      <c r="R29" s="42"/>
      <c r="S29" s="42"/>
      <c r="Z29" s="42"/>
      <c r="AA29" s="42"/>
      <c r="AB29" s="42"/>
      <c r="AC29" s="42"/>
      <c r="AD29" s="42"/>
      <c r="AE29" s="42"/>
      <c r="AF29" s="42"/>
      <c r="AG29" s="42"/>
      <c r="AH29" s="42"/>
      <c r="AI29" s="42"/>
    </row>
    <row r="30" spans="1:37" ht="15" customHeight="1" x14ac:dyDescent="0.15">
      <c r="B30" s="42" t="s">
        <v>39</v>
      </c>
      <c r="C30" s="42"/>
      <c r="D30" s="42"/>
      <c r="E30" s="42"/>
      <c r="F30" s="42"/>
      <c r="G30" s="42"/>
      <c r="H30" s="42"/>
      <c r="J30" s="42" t="s">
        <v>40</v>
      </c>
      <c r="K30" s="42"/>
      <c r="L30" s="43" t="s">
        <v>1</v>
      </c>
      <c r="M30" s="104"/>
      <c r="N30" s="104"/>
      <c r="O30" s="104"/>
      <c r="P30" s="42" t="s">
        <v>41</v>
      </c>
      <c r="Q30" s="42" t="s">
        <v>42</v>
      </c>
      <c r="R30" s="42"/>
      <c r="S30" s="42"/>
      <c r="T30" s="42"/>
      <c r="U30" s="42"/>
      <c r="V30" s="42"/>
      <c r="W30" s="42"/>
      <c r="X30" s="42"/>
      <c r="Y30" s="42"/>
      <c r="Z30" s="42"/>
      <c r="AA30" s="42"/>
      <c r="AB30" s="50"/>
      <c r="AC30" s="50"/>
      <c r="AD30" s="42"/>
      <c r="AE30" s="50"/>
      <c r="AF30" s="42"/>
      <c r="AG30" s="42"/>
      <c r="AH30" s="42"/>
      <c r="AI30" s="42"/>
    </row>
    <row r="31" spans="1:37" ht="15" customHeight="1" x14ac:dyDescent="0.15">
      <c r="B31" s="42"/>
      <c r="C31" s="42"/>
      <c r="D31" s="42"/>
      <c r="E31" s="42"/>
      <c r="F31" s="42"/>
      <c r="G31" s="42"/>
      <c r="H31" s="42"/>
      <c r="J31" s="42" t="s">
        <v>43</v>
      </c>
      <c r="K31" s="42"/>
      <c r="L31" s="43" t="s">
        <v>1</v>
      </c>
      <c r="M31" s="104"/>
      <c r="N31" s="104"/>
      <c r="O31" s="104"/>
      <c r="P31" s="42" t="s">
        <v>41</v>
      </c>
      <c r="Q31" s="42" t="s">
        <v>42</v>
      </c>
      <c r="R31" s="42"/>
      <c r="S31" s="42"/>
      <c r="T31" s="42"/>
      <c r="U31" s="42"/>
      <c r="V31" s="42"/>
      <c r="W31" s="42"/>
      <c r="X31" s="42"/>
      <c r="Y31" s="42"/>
      <c r="Z31" s="42"/>
      <c r="AA31" s="42"/>
      <c r="AB31" s="50"/>
      <c r="AC31" s="50"/>
      <c r="AD31" s="42"/>
      <c r="AE31" s="50"/>
      <c r="AF31" s="42"/>
      <c r="AG31" s="42"/>
      <c r="AH31" s="42"/>
      <c r="AI31" s="42"/>
    </row>
    <row r="32" spans="1:37" ht="15" customHeight="1" x14ac:dyDescent="0.15">
      <c r="B32" s="42" t="s">
        <v>44</v>
      </c>
      <c r="C32" s="42"/>
      <c r="D32" s="42"/>
      <c r="E32" s="42"/>
      <c r="F32" s="42"/>
      <c r="G32" s="42"/>
      <c r="H32" s="42"/>
      <c r="J32" s="156"/>
      <c r="K32" s="156"/>
      <c r="L32" s="156"/>
      <c r="M32" s="156"/>
      <c r="N32" s="156"/>
      <c r="O32" s="156"/>
      <c r="P32" s="156"/>
      <c r="Q32" s="156"/>
      <c r="R32" s="156"/>
      <c r="S32" s="42" t="s">
        <v>45</v>
      </c>
      <c r="T32" s="42"/>
      <c r="U32" s="42"/>
      <c r="V32" s="42" t="s">
        <v>46</v>
      </c>
      <c r="W32" s="42"/>
      <c r="X32" s="156"/>
      <c r="Y32" s="156"/>
      <c r="Z32" s="156"/>
      <c r="AA32" s="156"/>
      <c r="AB32" s="156"/>
      <c r="AC32" s="156"/>
      <c r="AD32" s="156"/>
      <c r="AE32" s="156"/>
      <c r="AF32" s="156"/>
      <c r="AG32" s="42" t="s">
        <v>45</v>
      </c>
      <c r="AH32" s="42"/>
      <c r="AI32" s="42"/>
    </row>
    <row r="33" spans="1:35" ht="15" customHeight="1" x14ac:dyDescent="0.15">
      <c r="A33" s="44"/>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2"/>
    </row>
    <row r="34" spans="1:35" ht="15" customHeight="1" x14ac:dyDescent="0.15">
      <c r="A34" s="39" t="s">
        <v>225</v>
      </c>
      <c r="B34" s="42"/>
      <c r="C34" s="42"/>
      <c r="D34" s="42"/>
      <c r="E34" s="42"/>
      <c r="F34" s="42"/>
      <c r="G34" s="42"/>
      <c r="J34" s="23" t="s">
        <v>0</v>
      </c>
      <c r="K34" s="42" t="s">
        <v>47</v>
      </c>
      <c r="L34" s="51"/>
      <c r="M34" s="51"/>
      <c r="O34" s="23" t="s">
        <v>0</v>
      </c>
      <c r="P34" s="52" t="s">
        <v>48</v>
      </c>
      <c r="Q34" s="51"/>
      <c r="R34" s="51"/>
      <c r="T34" s="23" t="s">
        <v>0</v>
      </c>
      <c r="U34" s="52" t="s">
        <v>49</v>
      </c>
      <c r="V34" s="42"/>
      <c r="W34" s="53"/>
      <c r="X34" s="53"/>
      <c r="Z34" s="23" t="s">
        <v>0</v>
      </c>
      <c r="AA34" s="52" t="s">
        <v>50</v>
      </c>
      <c r="AE34" s="42"/>
      <c r="AF34" s="51"/>
      <c r="AG34" s="51"/>
      <c r="AH34" s="51"/>
      <c r="AI34" s="51"/>
    </row>
    <row r="35" spans="1:35" ht="15"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5" ht="15" customHeight="1" x14ac:dyDescent="0.15">
      <c r="A36" s="39" t="s">
        <v>226</v>
      </c>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5"/>
      <c r="AH36" s="155"/>
      <c r="AI36" s="45"/>
    </row>
    <row r="37" spans="1:35" ht="15" customHeight="1" x14ac:dyDescent="0.15">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8"/>
      <c r="AH37" s="128"/>
      <c r="AI37" s="45"/>
    </row>
    <row r="38" spans="1:35" ht="1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5" ht="15" customHeight="1" x14ac:dyDescent="0.15">
      <c r="A39" s="39" t="s">
        <v>227</v>
      </c>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5"/>
      <c r="AH39" s="155"/>
    </row>
    <row r="40" spans="1:35" ht="15" customHeight="1" x14ac:dyDescent="0.15">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8"/>
      <c r="AH40" s="128"/>
      <c r="AI40" s="45"/>
    </row>
    <row r="41" spans="1:35" ht="15" customHeight="1" x14ac:dyDescent="0.15">
      <c r="J41" s="129"/>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8"/>
      <c r="AH41" s="128"/>
      <c r="AI41" s="45"/>
    </row>
    <row r="42" spans="1:35" ht="15" customHeight="1" x14ac:dyDescent="0.1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row>
    <row r="48" spans="1:35" ht="15" customHeight="1" x14ac:dyDescent="0.15">
      <c r="W48" s="46"/>
      <c r="Z48" s="46"/>
    </row>
  </sheetData>
  <mergeCells count="21">
    <mergeCell ref="J36:AH36"/>
    <mergeCell ref="J37:AH37"/>
    <mergeCell ref="J39:AH39"/>
    <mergeCell ref="J40:AH40"/>
    <mergeCell ref="J41:AH41"/>
    <mergeCell ref="J3:AH3"/>
    <mergeCell ref="X32:AF32"/>
    <mergeCell ref="J29:N29"/>
    <mergeCell ref="M30:O30"/>
    <mergeCell ref="M31:O31"/>
    <mergeCell ref="J32:R32"/>
    <mergeCell ref="J4:AH4"/>
    <mergeCell ref="J12:N12"/>
    <mergeCell ref="J16:N16"/>
    <mergeCell ref="J18:N18"/>
    <mergeCell ref="J28:N28"/>
    <mergeCell ref="J24:L24"/>
    <mergeCell ref="J25:L25"/>
    <mergeCell ref="S20:V20"/>
    <mergeCell ref="AC20:AF20"/>
    <mergeCell ref="S21:V21"/>
  </mergeCells>
  <phoneticPr fontId="1"/>
  <dataValidations count="2">
    <dataValidation type="list" allowBlank="1" showInputMessage="1" showErrorMessage="1" sqref="T34 O34 J34 Y7 J7 Q7:Q8 B7:B8 Z34 J14 Q14 J10 Y10 Q10" xr:uid="{00000000-0002-0000-0300-000000000000}">
      <formula1>"■,□"</formula1>
    </dataValidation>
    <dataValidation type="list" allowBlank="1" showInputMessage="1" sqref="X32:AF32 J32:R32" xr:uid="{00000000-0002-0000-0300-000001000000}">
      <formula1>"鉄筋コンクリート(一般）,鉄筋コンクリート（プレハブ）,鉄骨（一般）,鉄骨（プレハブ）,木（在来工法）,木（２×４）,木（プレハブ）,ＳＲＣ,コンクリートブロック,その他"</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S424"/>
  <sheetViews>
    <sheetView showGridLines="0" view="pageBreakPreview" zoomScaleNormal="100" zoomScaleSheetLayoutView="100" workbookViewId="0">
      <selection activeCell="Q1" sqref="Q1"/>
    </sheetView>
  </sheetViews>
  <sheetFormatPr defaultColWidth="8" defaultRowHeight="15" customHeight="1" x14ac:dyDescent="0.15"/>
  <cols>
    <col min="1" max="1" width="6.625" style="4" customWidth="1"/>
    <col min="2" max="2" width="6.875" style="4" customWidth="1"/>
    <col min="3" max="3" width="5.5" style="4" customWidth="1"/>
    <col min="4" max="4" width="5" style="4" customWidth="1"/>
    <col min="5" max="5" width="7.5" style="4" customWidth="1"/>
    <col min="6" max="6" width="3.125" style="4" customWidth="1"/>
    <col min="7" max="7" width="7.5" style="4" customWidth="1"/>
    <col min="8" max="8" width="3.125" style="4" customWidth="1"/>
    <col min="9" max="9" width="7.5" style="4" customWidth="1"/>
    <col min="10" max="10" width="3.125" style="4" customWidth="1"/>
    <col min="11" max="16" width="5.125" style="4" customWidth="1"/>
    <col min="17" max="17" width="2.5" style="38" customWidth="1"/>
    <col min="18" max="78" width="2.5" style="4" customWidth="1"/>
    <col min="79" max="16384" width="8" style="4"/>
  </cols>
  <sheetData>
    <row r="1" spans="1:19" ht="15" customHeight="1" x14ac:dyDescent="0.15">
      <c r="A1" s="161" t="s">
        <v>51</v>
      </c>
      <c r="B1" s="161"/>
      <c r="C1" s="161"/>
      <c r="D1" s="161"/>
      <c r="E1" s="161"/>
      <c r="F1" s="161"/>
      <c r="G1" s="161"/>
      <c r="H1" s="161"/>
      <c r="I1" s="161"/>
      <c r="J1" s="161"/>
      <c r="K1" s="161"/>
      <c r="L1" s="161"/>
      <c r="M1" s="161"/>
      <c r="N1" s="161"/>
      <c r="O1" s="161"/>
      <c r="P1" s="161"/>
      <c r="R1" s="38" t="s">
        <v>52</v>
      </c>
    </row>
    <row r="2" spans="1:19" ht="15" customHeight="1" x14ac:dyDescent="0.15">
      <c r="A2" s="38" t="s">
        <v>53</v>
      </c>
      <c r="R2" s="38"/>
    </row>
    <row r="3" spans="1:19" ht="15" customHeight="1" x14ac:dyDescent="0.15">
      <c r="A3" s="168" t="s">
        <v>108</v>
      </c>
      <c r="B3" s="164" t="s">
        <v>54</v>
      </c>
      <c r="C3" s="175" t="s">
        <v>55</v>
      </c>
      <c r="D3" s="163" t="s">
        <v>109</v>
      </c>
      <c r="E3" s="164" t="s">
        <v>110</v>
      </c>
      <c r="F3" s="164"/>
      <c r="G3" s="164"/>
      <c r="H3" s="164"/>
      <c r="I3" s="164"/>
      <c r="J3" s="164"/>
      <c r="K3" s="164" t="s">
        <v>111</v>
      </c>
      <c r="L3" s="164"/>
      <c r="M3" s="164"/>
      <c r="N3" s="165" t="s">
        <v>112</v>
      </c>
      <c r="O3" s="166"/>
      <c r="P3" s="167"/>
      <c r="R3" s="38"/>
    </row>
    <row r="4" spans="1:19" ht="15" customHeight="1" x14ac:dyDescent="0.15">
      <c r="A4" s="168"/>
      <c r="B4" s="174"/>
      <c r="C4" s="176"/>
      <c r="D4" s="163"/>
      <c r="E4" s="162" t="s">
        <v>56</v>
      </c>
      <c r="F4" s="168"/>
      <c r="G4" s="169" t="s">
        <v>57</v>
      </c>
      <c r="H4" s="170"/>
      <c r="I4" s="172" t="s">
        <v>58</v>
      </c>
      <c r="J4" s="163"/>
      <c r="K4" s="162" t="s">
        <v>59</v>
      </c>
      <c r="L4" s="162" t="s">
        <v>60</v>
      </c>
      <c r="M4" s="163" t="s">
        <v>61</v>
      </c>
      <c r="N4" s="162" t="s">
        <v>62</v>
      </c>
      <c r="O4" s="163" t="s">
        <v>63</v>
      </c>
      <c r="P4" s="163"/>
      <c r="R4" s="38"/>
    </row>
    <row r="5" spans="1:19" ht="15" customHeight="1" x14ac:dyDescent="0.15">
      <c r="A5" s="173"/>
      <c r="B5" s="174"/>
      <c r="C5" s="176"/>
      <c r="D5" s="164"/>
      <c r="E5" s="163"/>
      <c r="F5" s="168"/>
      <c r="G5" s="171"/>
      <c r="H5" s="170"/>
      <c r="I5" s="172"/>
      <c r="J5" s="163"/>
      <c r="K5" s="163"/>
      <c r="L5" s="163"/>
      <c r="M5" s="163"/>
      <c r="N5" s="163"/>
      <c r="O5" s="5" t="s">
        <v>64</v>
      </c>
      <c r="P5" s="5" t="s">
        <v>65</v>
      </c>
      <c r="R5" s="38"/>
    </row>
    <row r="6" spans="1:19" ht="15" customHeight="1" x14ac:dyDescent="0.15">
      <c r="A6" s="6"/>
      <c r="B6" s="7"/>
      <c r="C6" s="8"/>
      <c r="D6" s="7"/>
      <c r="E6" s="6"/>
      <c r="F6" s="9" t="s">
        <v>66</v>
      </c>
      <c r="G6" s="6"/>
      <c r="H6" s="10" t="s">
        <v>66</v>
      </c>
      <c r="I6" s="11"/>
      <c r="J6" s="10" t="s">
        <v>66</v>
      </c>
      <c r="K6" s="7"/>
      <c r="L6" s="7"/>
      <c r="M6" s="7"/>
      <c r="N6" s="7"/>
      <c r="O6" s="7"/>
      <c r="P6" s="7"/>
      <c r="R6" s="38" t="s">
        <v>67</v>
      </c>
    </row>
    <row r="7" spans="1:19" ht="15" customHeight="1" x14ac:dyDescent="0.15">
      <c r="A7" s="6"/>
      <c r="B7" s="7"/>
      <c r="C7" s="8"/>
      <c r="D7" s="7"/>
      <c r="E7" s="6"/>
      <c r="F7" s="9" t="s">
        <v>68</v>
      </c>
      <c r="G7" s="6"/>
      <c r="H7" s="10" t="s">
        <v>68</v>
      </c>
      <c r="I7" s="11"/>
      <c r="J7" s="10" t="s">
        <v>68</v>
      </c>
      <c r="K7" s="7"/>
      <c r="L7" s="7"/>
      <c r="M7" s="7"/>
      <c r="N7" s="7"/>
      <c r="O7" s="7"/>
      <c r="P7" s="7"/>
      <c r="R7" s="38"/>
    </row>
    <row r="8" spans="1:19" ht="15" customHeight="1" x14ac:dyDescent="0.15">
      <c r="A8" s="6"/>
      <c r="B8" s="7"/>
      <c r="C8" s="8"/>
      <c r="D8" s="7"/>
      <c r="E8" s="6"/>
      <c r="F8" s="9" t="s">
        <v>68</v>
      </c>
      <c r="G8" s="6"/>
      <c r="H8" s="10" t="s">
        <v>68</v>
      </c>
      <c r="I8" s="11"/>
      <c r="J8" s="10" t="s">
        <v>68</v>
      </c>
      <c r="K8" s="7"/>
      <c r="L8" s="7"/>
      <c r="M8" s="7"/>
      <c r="N8" s="7"/>
      <c r="O8" s="7"/>
      <c r="P8" s="7"/>
      <c r="R8" s="38" t="s">
        <v>105</v>
      </c>
    </row>
    <row r="9" spans="1:19" ht="15" customHeight="1" x14ac:dyDescent="0.15">
      <c r="A9" s="6"/>
      <c r="B9" s="7"/>
      <c r="C9" s="8"/>
      <c r="D9" s="7"/>
      <c r="E9" s="6"/>
      <c r="F9" s="9" t="s">
        <v>69</v>
      </c>
      <c r="G9" s="6"/>
      <c r="H9" s="10" t="s">
        <v>69</v>
      </c>
      <c r="I9" s="11"/>
      <c r="J9" s="10" t="s">
        <v>69</v>
      </c>
      <c r="K9" s="7"/>
      <c r="L9" s="7"/>
      <c r="M9" s="7"/>
      <c r="N9" s="7"/>
      <c r="O9" s="7"/>
      <c r="P9" s="7"/>
      <c r="S9" s="38" t="s">
        <v>106</v>
      </c>
    </row>
    <row r="10" spans="1:19" ht="15" customHeight="1" x14ac:dyDescent="0.15">
      <c r="A10" s="6"/>
      <c r="B10" s="7"/>
      <c r="C10" s="8"/>
      <c r="D10" s="7"/>
      <c r="E10" s="6"/>
      <c r="F10" s="9" t="s">
        <v>69</v>
      </c>
      <c r="G10" s="6"/>
      <c r="H10" s="10" t="s">
        <v>69</v>
      </c>
      <c r="I10" s="11"/>
      <c r="J10" s="10" t="s">
        <v>69</v>
      </c>
      <c r="K10" s="7"/>
      <c r="L10" s="7"/>
      <c r="M10" s="7"/>
      <c r="N10" s="7"/>
      <c r="O10" s="7"/>
      <c r="P10" s="7"/>
      <c r="S10" s="38" t="s">
        <v>70</v>
      </c>
    </row>
    <row r="11" spans="1:19" ht="15" customHeight="1" x14ac:dyDescent="0.15">
      <c r="A11" s="6"/>
      <c r="B11" s="7"/>
      <c r="C11" s="8"/>
      <c r="D11" s="7"/>
      <c r="E11" s="6"/>
      <c r="F11" s="9" t="s">
        <v>69</v>
      </c>
      <c r="G11" s="6"/>
      <c r="H11" s="10" t="s">
        <v>69</v>
      </c>
      <c r="I11" s="11"/>
      <c r="J11" s="10" t="s">
        <v>69</v>
      </c>
      <c r="K11" s="7"/>
      <c r="L11" s="7"/>
      <c r="M11" s="7"/>
      <c r="N11" s="7"/>
      <c r="O11" s="7"/>
      <c r="P11" s="7"/>
      <c r="S11" s="38" t="s">
        <v>71</v>
      </c>
    </row>
    <row r="12" spans="1:19" ht="15" customHeight="1" x14ac:dyDescent="0.15">
      <c r="A12" s="6"/>
      <c r="B12" s="7"/>
      <c r="C12" s="8"/>
      <c r="D12" s="7"/>
      <c r="E12" s="6"/>
      <c r="F12" s="9" t="s">
        <v>69</v>
      </c>
      <c r="G12" s="6"/>
      <c r="H12" s="10" t="s">
        <v>69</v>
      </c>
      <c r="I12" s="11"/>
      <c r="J12" s="10" t="s">
        <v>69</v>
      </c>
      <c r="K12" s="7"/>
      <c r="L12" s="7"/>
      <c r="M12" s="7"/>
      <c r="N12" s="7"/>
      <c r="O12" s="7"/>
      <c r="P12" s="7"/>
      <c r="S12" s="38" t="s">
        <v>72</v>
      </c>
    </row>
    <row r="13" spans="1:19" ht="15" customHeight="1" x14ac:dyDescent="0.15">
      <c r="A13" s="6"/>
      <c r="B13" s="7"/>
      <c r="C13" s="8"/>
      <c r="D13" s="7"/>
      <c r="E13" s="6"/>
      <c r="F13" s="9" t="s">
        <v>69</v>
      </c>
      <c r="G13" s="6"/>
      <c r="H13" s="10" t="s">
        <v>69</v>
      </c>
      <c r="I13" s="11"/>
      <c r="J13" s="10" t="s">
        <v>69</v>
      </c>
      <c r="K13" s="7"/>
      <c r="L13" s="7"/>
      <c r="M13" s="7"/>
      <c r="N13" s="7"/>
      <c r="O13" s="7"/>
      <c r="P13" s="7"/>
      <c r="S13" s="38" t="s">
        <v>74</v>
      </c>
    </row>
    <row r="14" spans="1:19" ht="15" customHeight="1" x14ac:dyDescent="0.15">
      <c r="A14" s="6"/>
      <c r="B14" s="7"/>
      <c r="C14" s="8"/>
      <c r="D14" s="7"/>
      <c r="E14" s="6"/>
      <c r="F14" s="9" t="s">
        <v>73</v>
      </c>
      <c r="G14" s="6"/>
      <c r="H14" s="10" t="s">
        <v>73</v>
      </c>
      <c r="I14" s="11"/>
      <c r="J14" s="10" t="s">
        <v>73</v>
      </c>
      <c r="K14" s="7"/>
      <c r="L14" s="7"/>
      <c r="M14" s="7"/>
      <c r="N14" s="7"/>
      <c r="O14" s="7"/>
      <c r="P14" s="7"/>
      <c r="R14" s="38"/>
    </row>
    <row r="15" spans="1:19" ht="15" customHeight="1" x14ac:dyDescent="0.15">
      <c r="A15" s="6"/>
      <c r="B15" s="7"/>
      <c r="C15" s="8"/>
      <c r="D15" s="7"/>
      <c r="E15" s="6"/>
      <c r="F15" s="9" t="s">
        <v>75</v>
      </c>
      <c r="G15" s="6"/>
      <c r="H15" s="10" t="s">
        <v>75</v>
      </c>
      <c r="I15" s="11"/>
      <c r="J15" s="10" t="s">
        <v>75</v>
      </c>
      <c r="K15" s="7"/>
      <c r="L15" s="7"/>
      <c r="M15" s="7"/>
      <c r="N15" s="7"/>
      <c r="O15" s="7"/>
      <c r="P15" s="7"/>
      <c r="R15" s="38" t="s">
        <v>76</v>
      </c>
    </row>
    <row r="16" spans="1:19" ht="15" customHeight="1" x14ac:dyDescent="0.15">
      <c r="A16" s="6"/>
      <c r="B16" s="7"/>
      <c r="C16" s="8"/>
      <c r="D16" s="7"/>
      <c r="E16" s="6"/>
      <c r="F16" s="9" t="s">
        <v>75</v>
      </c>
      <c r="G16" s="6"/>
      <c r="H16" s="10" t="s">
        <v>75</v>
      </c>
      <c r="I16" s="11"/>
      <c r="J16" s="10" t="s">
        <v>75</v>
      </c>
      <c r="K16" s="7"/>
      <c r="L16" s="7"/>
      <c r="M16" s="7"/>
      <c r="N16" s="7"/>
      <c r="O16" s="7"/>
      <c r="P16" s="7"/>
      <c r="R16" s="38" t="s">
        <v>113</v>
      </c>
    </row>
    <row r="17" spans="1:18" ht="15" customHeight="1" x14ac:dyDescent="0.15">
      <c r="A17" s="6"/>
      <c r="B17" s="7"/>
      <c r="C17" s="8"/>
      <c r="D17" s="7"/>
      <c r="E17" s="6"/>
      <c r="F17" s="9" t="s">
        <v>77</v>
      </c>
      <c r="G17" s="6"/>
      <c r="H17" s="10" t="s">
        <v>77</v>
      </c>
      <c r="I17" s="11"/>
      <c r="J17" s="10" t="s">
        <v>77</v>
      </c>
      <c r="K17" s="7"/>
      <c r="L17" s="7"/>
      <c r="M17" s="7"/>
      <c r="N17" s="7"/>
      <c r="O17" s="7"/>
      <c r="P17" s="7"/>
      <c r="R17" s="38"/>
    </row>
    <row r="18" spans="1:18" ht="15" customHeight="1" x14ac:dyDescent="0.15">
      <c r="A18" s="6"/>
      <c r="B18" s="7"/>
      <c r="C18" s="8"/>
      <c r="D18" s="7"/>
      <c r="E18" s="6"/>
      <c r="F18" s="9" t="s">
        <v>75</v>
      </c>
      <c r="G18" s="6"/>
      <c r="H18" s="10" t="s">
        <v>75</v>
      </c>
      <c r="I18" s="11"/>
      <c r="J18" s="10" t="s">
        <v>75</v>
      </c>
      <c r="K18" s="7"/>
      <c r="L18" s="7"/>
      <c r="M18" s="7"/>
      <c r="N18" s="7"/>
      <c r="O18" s="7"/>
      <c r="P18" s="7"/>
      <c r="R18" s="38" t="s">
        <v>78</v>
      </c>
    </row>
    <row r="19" spans="1:18" ht="15" customHeight="1" x14ac:dyDescent="0.15">
      <c r="A19" s="6"/>
      <c r="B19" s="7"/>
      <c r="C19" s="8"/>
      <c r="D19" s="7"/>
      <c r="E19" s="6"/>
      <c r="F19" s="9" t="s">
        <v>75</v>
      </c>
      <c r="G19" s="6"/>
      <c r="H19" s="10" t="s">
        <v>75</v>
      </c>
      <c r="I19" s="11"/>
      <c r="J19" s="10" t="s">
        <v>75</v>
      </c>
      <c r="K19" s="7"/>
      <c r="L19" s="7"/>
      <c r="M19" s="7"/>
      <c r="N19" s="7"/>
      <c r="O19" s="7"/>
      <c r="P19" s="7"/>
      <c r="R19" s="38" t="s">
        <v>80</v>
      </c>
    </row>
    <row r="20" spans="1:18" ht="15" customHeight="1" x14ac:dyDescent="0.15">
      <c r="A20" s="6"/>
      <c r="B20" s="7"/>
      <c r="C20" s="8"/>
      <c r="D20" s="7"/>
      <c r="E20" s="6"/>
      <c r="F20" s="9" t="s">
        <v>79</v>
      </c>
      <c r="G20" s="6"/>
      <c r="H20" s="10" t="s">
        <v>79</v>
      </c>
      <c r="I20" s="11"/>
      <c r="J20" s="10" t="s">
        <v>79</v>
      </c>
      <c r="K20" s="7"/>
      <c r="L20" s="7"/>
      <c r="M20" s="7"/>
      <c r="N20" s="7"/>
      <c r="O20" s="7"/>
      <c r="P20" s="7"/>
    </row>
    <row r="21" spans="1:18" ht="15" customHeight="1" x14ac:dyDescent="0.15">
      <c r="A21" s="6"/>
      <c r="B21" s="7"/>
      <c r="C21" s="8"/>
      <c r="D21" s="7"/>
      <c r="E21" s="6"/>
      <c r="F21" s="9" t="s">
        <v>81</v>
      </c>
      <c r="G21" s="6"/>
      <c r="H21" s="10" t="s">
        <v>81</v>
      </c>
      <c r="I21" s="11"/>
      <c r="J21" s="10" t="s">
        <v>81</v>
      </c>
      <c r="K21" s="7"/>
      <c r="L21" s="7"/>
      <c r="M21" s="7"/>
      <c r="N21" s="7"/>
      <c r="O21" s="7"/>
      <c r="P21" s="7"/>
    </row>
    <row r="22" spans="1:18" ht="15" customHeight="1" x14ac:dyDescent="0.15">
      <c r="A22" s="6"/>
      <c r="B22" s="7"/>
      <c r="C22" s="8"/>
      <c r="D22" s="7"/>
      <c r="E22" s="6"/>
      <c r="F22" s="9" t="s">
        <v>81</v>
      </c>
      <c r="G22" s="6"/>
      <c r="H22" s="10" t="s">
        <v>81</v>
      </c>
      <c r="I22" s="11"/>
      <c r="J22" s="10" t="s">
        <v>81</v>
      </c>
      <c r="K22" s="7"/>
      <c r="L22" s="7"/>
      <c r="M22" s="7"/>
      <c r="N22" s="7"/>
      <c r="O22" s="7"/>
      <c r="P22" s="7"/>
    </row>
    <row r="23" spans="1:18" ht="15" customHeight="1" x14ac:dyDescent="0.15">
      <c r="A23" s="6"/>
      <c r="B23" s="7"/>
      <c r="C23" s="8"/>
      <c r="D23" s="7"/>
      <c r="E23" s="6"/>
      <c r="F23" s="9" t="s">
        <v>81</v>
      </c>
      <c r="G23" s="6"/>
      <c r="H23" s="10" t="s">
        <v>81</v>
      </c>
      <c r="I23" s="11"/>
      <c r="J23" s="10" t="s">
        <v>81</v>
      </c>
      <c r="K23" s="7"/>
      <c r="L23" s="7"/>
      <c r="M23" s="7"/>
      <c r="N23" s="7"/>
      <c r="O23" s="7"/>
      <c r="P23" s="7"/>
    </row>
    <row r="24" spans="1:18" ht="15" customHeight="1" x14ac:dyDescent="0.15">
      <c r="A24" s="6"/>
      <c r="B24" s="7"/>
      <c r="C24" s="8"/>
      <c r="D24" s="7"/>
      <c r="E24" s="6"/>
      <c r="F24" s="9" t="s">
        <v>81</v>
      </c>
      <c r="G24" s="6"/>
      <c r="H24" s="10" t="s">
        <v>81</v>
      </c>
      <c r="I24" s="11"/>
      <c r="J24" s="10" t="s">
        <v>81</v>
      </c>
      <c r="K24" s="7"/>
      <c r="L24" s="7"/>
      <c r="M24" s="7"/>
      <c r="N24" s="7"/>
      <c r="O24" s="7"/>
      <c r="P24" s="7"/>
    </row>
    <row r="25" spans="1:18" ht="15" customHeight="1" x14ac:dyDescent="0.15">
      <c r="A25" s="6"/>
      <c r="B25" s="7"/>
      <c r="C25" s="8"/>
      <c r="D25" s="7"/>
      <c r="E25" s="6"/>
      <c r="F25" s="9" t="s">
        <v>81</v>
      </c>
      <c r="G25" s="6"/>
      <c r="H25" s="10" t="s">
        <v>81</v>
      </c>
      <c r="I25" s="11"/>
      <c r="J25" s="10" t="s">
        <v>81</v>
      </c>
      <c r="K25" s="7"/>
      <c r="L25" s="7"/>
      <c r="M25" s="7"/>
      <c r="N25" s="7"/>
      <c r="O25" s="7"/>
      <c r="P25" s="7"/>
    </row>
    <row r="26" spans="1:18" ht="15" customHeight="1" x14ac:dyDescent="0.15">
      <c r="A26" s="6"/>
      <c r="B26" s="7"/>
      <c r="C26" s="8"/>
      <c r="D26" s="7"/>
      <c r="E26" s="6"/>
      <c r="F26" s="9" t="s">
        <v>81</v>
      </c>
      <c r="G26" s="6"/>
      <c r="H26" s="10" t="s">
        <v>81</v>
      </c>
      <c r="I26" s="11"/>
      <c r="J26" s="10" t="s">
        <v>81</v>
      </c>
      <c r="K26" s="7"/>
      <c r="L26" s="7"/>
      <c r="M26" s="7"/>
      <c r="N26" s="7"/>
      <c r="O26" s="7"/>
      <c r="P26" s="7"/>
    </row>
    <row r="27" spans="1:18" ht="15" customHeight="1" x14ac:dyDescent="0.15">
      <c r="A27" s="6"/>
      <c r="B27" s="7"/>
      <c r="C27" s="8"/>
      <c r="D27" s="7"/>
      <c r="E27" s="6"/>
      <c r="F27" s="9" t="s">
        <v>81</v>
      </c>
      <c r="G27" s="6"/>
      <c r="H27" s="10" t="s">
        <v>81</v>
      </c>
      <c r="I27" s="11"/>
      <c r="J27" s="10" t="s">
        <v>81</v>
      </c>
      <c r="K27" s="7"/>
      <c r="L27" s="7"/>
      <c r="M27" s="7"/>
      <c r="N27" s="7"/>
      <c r="O27" s="7"/>
      <c r="P27" s="7"/>
    </row>
    <row r="28" spans="1:18" ht="15" customHeight="1" x14ac:dyDescent="0.15">
      <c r="A28" s="6"/>
      <c r="B28" s="7"/>
      <c r="C28" s="8"/>
      <c r="D28" s="7"/>
      <c r="E28" s="6"/>
      <c r="F28" s="9" t="s">
        <v>81</v>
      </c>
      <c r="G28" s="6"/>
      <c r="H28" s="10" t="s">
        <v>81</v>
      </c>
      <c r="I28" s="11"/>
      <c r="J28" s="10" t="s">
        <v>81</v>
      </c>
      <c r="K28" s="7"/>
      <c r="L28" s="7"/>
      <c r="M28" s="7"/>
      <c r="N28" s="7"/>
      <c r="O28" s="7"/>
      <c r="P28" s="7"/>
    </row>
    <row r="29" spans="1:18" ht="15" customHeight="1" x14ac:dyDescent="0.15">
      <c r="A29" s="6"/>
      <c r="B29" s="7"/>
      <c r="C29" s="8"/>
      <c r="D29" s="7"/>
      <c r="E29" s="6"/>
      <c r="F29" s="9" t="s">
        <v>81</v>
      </c>
      <c r="G29" s="6"/>
      <c r="H29" s="10" t="s">
        <v>81</v>
      </c>
      <c r="I29" s="11"/>
      <c r="J29" s="10" t="s">
        <v>81</v>
      </c>
      <c r="K29" s="7"/>
      <c r="L29" s="7"/>
      <c r="M29" s="7"/>
      <c r="N29" s="7"/>
      <c r="O29" s="7"/>
      <c r="P29" s="7"/>
    </row>
    <row r="30" spans="1:18" ht="15" customHeight="1" x14ac:dyDescent="0.15">
      <c r="A30" s="6"/>
      <c r="B30" s="7"/>
      <c r="C30" s="8"/>
      <c r="D30" s="7"/>
      <c r="E30" s="6"/>
      <c r="F30" s="9" t="s">
        <v>81</v>
      </c>
      <c r="G30" s="6"/>
      <c r="H30" s="10" t="s">
        <v>81</v>
      </c>
      <c r="I30" s="11"/>
      <c r="J30" s="10" t="s">
        <v>81</v>
      </c>
      <c r="K30" s="7"/>
      <c r="L30" s="7"/>
      <c r="M30" s="7"/>
      <c r="N30" s="7"/>
      <c r="O30" s="7"/>
      <c r="P30" s="7"/>
    </row>
    <row r="31" spans="1:18" ht="15" customHeight="1" x14ac:dyDescent="0.15">
      <c r="A31" s="6"/>
      <c r="B31" s="7"/>
      <c r="C31" s="8"/>
      <c r="D31" s="7"/>
      <c r="E31" s="6"/>
      <c r="F31" s="9" t="s">
        <v>81</v>
      </c>
      <c r="G31" s="6"/>
      <c r="H31" s="10" t="s">
        <v>81</v>
      </c>
      <c r="I31" s="11"/>
      <c r="J31" s="10" t="s">
        <v>81</v>
      </c>
      <c r="K31" s="7"/>
      <c r="L31" s="7"/>
      <c r="M31" s="7"/>
      <c r="N31" s="7"/>
      <c r="O31" s="7"/>
      <c r="P31" s="7"/>
    </row>
    <row r="32" spans="1:18" ht="15" customHeight="1" x14ac:dyDescent="0.15">
      <c r="A32" s="6"/>
      <c r="B32" s="7"/>
      <c r="C32" s="12"/>
      <c r="D32" s="13"/>
      <c r="E32" s="6"/>
      <c r="F32" s="14" t="s">
        <v>81</v>
      </c>
      <c r="G32" s="6"/>
      <c r="H32" s="10" t="s">
        <v>81</v>
      </c>
      <c r="I32" s="11"/>
      <c r="J32" s="15" t="s">
        <v>81</v>
      </c>
      <c r="K32" s="7"/>
      <c r="L32" s="7"/>
      <c r="M32" s="7"/>
      <c r="N32" s="7"/>
      <c r="O32" s="7"/>
      <c r="P32" s="7"/>
    </row>
    <row r="33" spans="1:16" ht="15" customHeight="1" x14ac:dyDescent="0.15">
      <c r="A33" s="6"/>
      <c r="B33" s="7"/>
      <c r="C33" s="8"/>
      <c r="D33" s="7"/>
      <c r="E33" s="6"/>
      <c r="F33" s="9" t="s">
        <v>81</v>
      </c>
      <c r="G33" s="6"/>
      <c r="H33" s="10" t="s">
        <v>81</v>
      </c>
      <c r="I33" s="11"/>
      <c r="J33" s="10" t="s">
        <v>81</v>
      </c>
      <c r="K33" s="7"/>
      <c r="L33" s="7"/>
      <c r="M33" s="7"/>
      <c r="N33" s="7"/>
      <c r="O33" s="7"/>
      <c r="P33" s="7"/>
    </row>
    <row r="34" spans="1:16" ht="15" customHeight="1" x14ac:dyDescent="0.15">
      <c r="A34" s="6"/>
      <c r="B34" s="7"/>
      <c r="C34" s="8"/>
      <c r="D34" s="7"/>
      <c r="E34" s="6"/>
      <c r="F34" s="9" t="s">
        <v>81</v>
      </c>
      <c r="G34" s="6"/>
      <c r="H34" s="10" t="s">
        <v>81</v>
      </c>
      <c r="I34" s="11"/>
      <c r="J34" s="10" t="s">
        <v>81</v>
      </c>
      <c r="K34" s="7"/>
      <c r="L34" s="7"/>
      <c r="M34" s="7"/>
      <c r="N34" s="7"/>
      <c r="O34" s="7"/>
      <c r="P34" s="7"/>
    </row>
    <row r="35" spans="1:16" ht="15" customHeight="1" x14ac:dyDescent="0.15">
      <c r="A35" s="6"/>
      <c r="B35" s="7"/>
      <c r="C35" s="8"/>
      <c r="D35" s="7"/>
      <c r="E35" s="6"/>
      <c r="F35" s="9" t="s">
        <v>81</v>
      </c>
      <c r="G35" s="6"/>
      <c r="H35" s="10" t="s">
        <v>81</v>
      </c>
      <c r="I35" s="11"/>
      <c r="J35" s="10" t="s">
        <v>81</v>
      </c>
      <c r="K35" s="7"/>
      <c r="L35" s="7"/>
      <c r="M35" s="7"/>
      <c r="N35" s="7"/>
      <c r="O35" s="7"/>
      <c r="P35" s="7"/>
    </row>
    <row r="36" spans="1:16" ht="15" customHeight="1" x14ac:dyDescent="0.15">
      <c r="A36" s="6"/>
      <c r="B36" s="7"/>
      <c r="C36" s="8"/>
      <c r="D36" s="7"/>
      <c r="E36" s="6"/>
      <c r="F36" s="9" t="s">
        <v>81</v>
      </c>
      <c r="G36" s="6"/>
      <c r="H36" s="10" t="s">
        <v>81</v>
      </c>
      <c r="I36" s="11"/>
      <c r="J36" s="10" t="s">
        <v>81</v>
      </c>
      <c r="K36" s="7"/>
      <c r="L36" s="7"/>
      <c r="M36" s="7"/>
      <c r="N36" s="7"/>
      <c r="O36" s="7"/>
      <c r="P36" s="7"/>
    </row>
    <row r="37" spans="1:16" ht="15" customHeight="1" x14ac:dyDescent="0.15">
      <c r="A37" s="6"/>
      <c r="B37" s="7"/>
      <c r="C37" s="8"/>
      <c r="D37" s="7"/>
      <c r="E37" s="6"/>
      <c r="F37" s="9" t="s">
        <v>81</v>
      </c>
      <c r="G37" s="6"/>
      <c r="H37" s="10" t="s">
        <v>81</v>
      </c>
      <c r="I37" s="11"/>
      <c r="J37" s="10" t="s">
        <v>81</v>
      </c>
      <c r="K37" s="7"/>
      <c r="L37" s="7"/>
      <c r="M37" s="7"/>
      <c r="N37" s="7"/>
      <c r="O37" s="7"/>
      <c r="P37" s="7"/>
    </row>
    <row r="38" spans="1:16" ht="15" customHeight="1" x14ac:dyDescent="0.15">
      <c r="A38" s="6"/>
      <c r="B38" s="7"/>
      <c r="C38" s="8"/>
      <c r="D38" s="7"/>
      <c r="E38" s="6"/>
      <c r="F38" s="9" t="s">
        <v>81</v>
      </c>
      <c r="G38" s="6"/>
      <c r="H38" s="10" t="s">
        <v>81</v>
      </c>
      <c r="I38" s="11"/>
      <c r="J38" s="10" t="s">
        <v>81</v>
      </c>
      <c r="K38" s="7"/>
      <c r="L38" s="7"/>
      <c r="M38" s="7"/>
      <c r="N38" s="7"/>
      <c r="O38" s="7"/>
      <c r="P38" s="7"/>
    </row>
    <row r="39" spans="1:16" ht="15" customHeight="1" x14ac:dyDescent="0.15">
      <c r="A39" s="6"/>
      <c r="B39" s="7"/>
      <c r="C39" s="8"/>
      <c r="D39" s="7"/>
      <c r="E39" s="6"/>
      <c r="F39" s="9" t="s">
        <v>81</v>
      </c>
      <c r="G39" s="6"/>
      <c r="H39" s="10" t="s">
        <v>81</v>
      </c>
      <c r="I39" s="11"/>
      <c r="J39" s="10" t="s">
        <v>81</v>
      </c>
      <c r="K39" s="7"/>
      <c r="L39" s="7"/>
      <c r="M39" s="7"/>
      <c r="N39" s="7"/>
      <c r="O39" s="7"/>
      <c r="P39" s="7"/>
    </row>
    <row r="40" spans="1:16" ht="15" customHeight="1" x14ac:dyDescent="0.15">
      <c r="A40" s="6"/>
      <c r="B40" s="7"/>
      <c r="C40" s="8"/>
      <c r="D40" s="7"/>
      <c r="E40" s="6"/>
      <c r="F40" s="9" t="s">
        <v>81</v>
      </c>
      <c r="G40" s="6"/>
      <c r="H40" s="10" t="s">
        <v>81</v>
      </c>
      <c r="I40" s="11"/>
      <c r="J40" s="10" t="s">
        <v>81</v>
      </c>
      <c r="K40" s="7"/>
      <c r="L40" s="7"/>
      <c r="M40" s="7"/>
      <c r="N40" s="7"/>
      <c r="O40" s="7"/>
      <c r="P40" s="7"/>
    </row>
    <row r="41" spans="1:16" ht="15" customHeight="1" x14ac:dyDescent="0.15">
      <c r="A41" s="6"/>
      <c r="B41" s="7"/>
      <c r="C41" s="8"/>
      <c r="D41" s="7"/>
      <c r="E41" s="6"/>
      <c r="F41" s="9" t="s">
        <v>81</v>
      </c>
      <c r="G41" s="6"/>
      <c r="H41" s="10" t="s">
        <v>81</v>
      </c>
      <c r="I41" s="11"/>
      <c r="J41" s="10" t="s">
        <v>81</v>
      </c>
      <c r="K41" s="7"/>
      <c r="L41" s="7"/>
      <c r="M41" s="7"/>
      <c r="N41" s="7"/>
      <c r="O41" s="7"/>
      <c r="P41" s="7"/>
    </row>
    <row r="42" spans="1:16" ht="15" customHeight="1" x14ac:dyDescent="0.15">
      <c r="A42" s="6"/>
      <c r="B42" s="7"/>
      <c r="C42" s="8"/>
      <c r="D42" s="7"/>
      <c r="E42" s="6"/>
      <c r="F42" s="9" t="s">
        <v>81</v>
      </c>
      <c r="G42" s="6"/>
      <c r="H42" s="10" t="s">
        <v>81</v>
      </c>
      <c r="I42" s="11"/>
      <c r="J42" s="10" t="s">
        <v>81</v>
      </c>
      <c r="K42" s="7"/>
      <c r="L42" s="7"/>
      <c r="M42" s="7"/>
      <c r="N42" s="7"/>
      <c r="O42" s="7"/>
      <c r="P42" s="7"/>
    </row>
    <row r="43" spans="1:16" ht="15" customHeight="1" x14ac:dyDescent="0.15">
      <c r="A43" s="6"/>
      <c r="B43" s="7"/>
      <c r="C43" s="8"/>
      <c r="D43" s="7"/>
      <c r="E43" s="6"/>
      <c r="F43" s="9" t="s">
        <v>81</v>
      </c>
      <c r="G43" s="6"/>
      <c r="H43" s="10" t="s">
        <v>81</v>
      </c>
      <c r="I43" s="11"/>
      <c r="J43" s="10" t="s">
        <v>81</v>
      </c>
      <c r="K43" s="7"/>
      <c r="L43" s="7"/>
      <c r="M43" s="7"/>
      <c r="N43" s="7"/>
      <c r="O43" s="7"/>
      <c r="P43" s="7"/>
    </row>
    <row r="44" spans="1:16" ht="15" customHeight="1" x14ac:dyDescent="0.15">
      <c r="A44" s="6"/>
      <c r="B44" s="7"/>
      <c r="C44" s="8"/>
      <c r="D44" s="7"/>
      <c r="E44" s="6"/>
      <c r="F44" s="9" t="s">
        <v>81</v>
      </c>
      <c r="G44" s="6"/>
      <c r="H44" s="10" t="s">
        <v>81</v>
      </c>
      <c r="I44" s="11"/>
      <c r="J44" s="10" t="s">
        <v>81</v>
      </c>
      <c r="K44" s="7"/>
      <c r="L44" s="7"/>
      <c r="M44" s="7"/>
      <c r="N44" s="7"/>
      <c r="O44" s="7"/>
      <c r="P44" s="7"/>
    </row>
    <row r="45" spans="1:16" ht="15" customHeight="1" x14ac:dyDescent="0.15">
      <c r="A45" s="6"/>
      <c r="B45" s="7"/>
      <c r="C45" s="8"/>
      <c r="D45" s="7"/>
      <c r="E45" s="6"/>
      <c r="F45" s="9" t="s">
        <v>81</v>
      </c>
      <c r="G45" s="6"/>
      <c r="H45" s="10" t="s">
        <v>81</v>
      </c>
      <c r="I45" s="11"/>
      <c r="J45" s="10" t="s">
        <v>81</v>
      </c>
      <c r="K45" s="7"/>
      <c r="L45" s="7"/>
      <c r="M45" s="7"/>
      <c r="N45" s="7"/>
      <c r="O45" s="7"/>
      <c r="P45" s="7"/>
    </row>
    <row r="46" spans="1:16" ht="15" customHeight="1" x14ac:dyDescent="0.15">
      <c r="A46" s="6"/>
      <c r="B46" s="7"/>
      <c r="C46" s="8"/>
      <c r="D46" s="7"/>
      <c r="E46" s="6"/>
      <c r="F46" s="9" t="s">
        <v>81</v>
      </c>
      <c r="G46" s="6"/>
      <c r="H46" s="10" t="s">
        <v>81</v>
      </c>
      <c r="I46" s="11"/>
      <c r="J46" s="10" t="s">
        <v>81</v>
      </c>
      <c r="K46" s="7"/>
      <c r="L46" s="7"/>
      <c r="M46" s="7"/>
      <c r="N46" s="7"/>
      <c r="O46" s="7"/>
      <c r="P46" s="7"/>
    </row>
    <row r="47" spans="1:16" ht="15" customHeight="1" x14ac:dyDescent="0.15">
      <c r="A47" s="6"/>
      <c r="B47" s="7"/>
      <c r="C47" s="8"/>
      <c r="D47" s="7"/>
      <c r="E47" s="6"/>
      <c r="F47" s="9" t="s">
        <v>81</v>
      </c>
      <c r="G47" s="6"/>
      <c r="H47" s="10" t="s">
        <v>81</v>
      </c>
      <c r="I47" s="11"/>
      <c r="J47" s="10" t="s">
        <v>81</v>
      </c>
      <c r="K47" s="7"/>
      <c r="L47" s="7"/>
      <c r="M47" s="7"/>
      <c r="N47" s="7"/>
      <c r="O47" s="7"/>
      <c r="P47" s="7"/>
    </row>
    <row r="48" spans="1:16" ht="15" customHeight="1" x14ac:dyDescent="0.15">
      <c r="A48" s="6"/>
      <c r="B48" s="7"/>
      <c r="C48" s="8"/>
      <c r="D48" s="7"/>
      <c r="E48" s="6"/>
      <c r="F48" s="9" t="s">
        <v>81</v>
      </c>
      <c r="G48" s="6"/>
      <c r="H48" s="10" t="s">
        <v>81</v>
      </c>
      <c r="I48" s="11"/>
      <c r="J48" s="10" t="s">
        <v>81</v>
      </c>
      <c r="K48" s="7"/>
      <c r="L48" s="7"/>
      <c r="M48" s="7"/>
      <c r="N48" s="7"/>
      <c r="O48" s="7"/>
      <c r="P48" s="7"/>
    </row>
    <row r="49" spans="1:16" ht="15" customHeight="1" x14ac:dyDescent="0.15">
      <c r="A49" s="6"/>
      <c r="B49" s="7"/>
      <c r="C49" s="8"/>
      <c r="D49" s="7"/>
      <c r="E49" s="6"/>
      <c r="F49" s="9" t="s">
        <v>81</v>
      </c>
      <c r="G49" s="6"/>
      <c r="H49" s="10" t="s">
        <v>81</v>
      </c>
      <c r="I49" s="11"/>
      <c r="J49" s="10" t="s">
        <v>81</v>
      </c>
      <c r="K49" s="7"/>
      <c r="L49" s="7"/>
      <c r="M49" s="7"/>
      <c r="N49" s="7"/>
      <c r="O49" s="7"/>
      <c r="P49" s="7"/>
    </row>
    <row r="50" spans="1:16" ht="15" customHeight="1" x14ac:dyDescent="0.15">
      <c r="A50" s="6"/>
      <c r="B50" s="7"/>
      <c r="C50" s="8"/>
      <c r="D50" s="7"/>
      <c r="E50" s="6"/>
      <c r="F50" s="9" t="s">
        <v>81</v>
      </c>
      <c r="G50" s="6"/>
      <c r="H50" s="10" t="s">
        <v>81</v>
      </c>
      <c r="I50" s="11"/>
      <c r="J50" s="10" t="s">
        <v>81</v>
      </c>
      <c r="K50" s="7"/>
      <c r="L50" s="7"/>
      <c r="M50" s="7"/>
      <c r="N50" s="7"/>
      <c r="O50" s="7"/>
      <c r="P50" s="7"/>
    </row>
    <row r="51" spans="1:16" ht="15" customHeight="1" x14ac:dyDescent="0.15">
      <c r="A51" s="6"/>
      <c r="B51" s="7"/>
      <c r="C51" s="8"/>
      <c r="D51" s="7"/>
      <c r="E51" s="6"/>
      <c r="F51" s="9" t="s">
        <v>81</v>
      </c>
      <c r="G51" s="6"/>
      <c r="H51" s="10" t="s">
        <v>81</v>
      </c>
      <c r="I51" s="11"/>
      <c r="J51" s="10" t="s">
        <v>81</v>
      </c>
      <c r="K51" s="7"/>
      <c r="L51" s="7"/>
      <c r="M51" s="7"/>
      <c r="N51" s="7"/>
      <c r="O51" s="7"/>
      <c r="P51" s="7"/>
    </row>
    <row r="52" spans="1:16" ht="15" customHeight="1" x14ac:dyDescent="0.15">
      <c r="A52" s="6"/>
      <c r="B52" s="7"/>
      <c r="C52" s="8"/>
      <c r="D52" s="7"/>
      <c r="E52" s="6"/>
      <c r="F52" s="9" t="s">
        <v>81</v>
      </c>
      <c r="G52" s="6"/>
      <c r="H52" s="10" t="s">
        <v>81</v>
      </c>
      <c r="I52" s="11"/>
      <c r="J52" s="10" t="s">
        <v>81</v>
      </c>
      <c r="K52" s="7"/>
      <c r="L52" s="7"/>
      <c r="M52" s="7"/>
      <c r="N52" s="7"/>
      <c r="O52" s="7"/>
      <c r="P52" s="7"/>
    </row>
    <row r="53" spans="1:16" ht="15" customHeight="1" x14ac:dyDescent="0.15">
      <c r="A53" s="6"/>
      <c r="B53" s="7"/>
      <c r="C53" s="8"/>
      <c r="D53" s="7"/>
      <c r="E53" s="6"/>
      <c r="F53" s="9" t="s">
        <v>81</v>
      </c>
      <c r="G53" s="6"/>
      <c r="H53" s="10" t="s">
        <v>81</v>
      </c>
      <c r="I53" s="11"/>
      <c r="J53" s="10" t="s">
        <v>81</v>
      </c>
      <c r="K53" s="7"/>
      <c r="L53" s="7"/>
      <c r="M53" s="7"/>
      <c r="N53" s="7"/>
      <c r="O53" s="7"/>
      <c r="P53" s="7"/>
    </row>
    <row r="54" spans="1:16" ht="15" customHeight="1" x14ac:dyDescent="0.15">
      <c r="A54" s="6"/>
      <c r="B54" s="7"/>
      <c r="C54" s="8"/>
      <c r="D54" s="7"/>
      <c r="E54" s="6"/>
      <c r="F54" s="9" t="s">
        <v>81</v>
      </c>
      <c r="G54" s="6"/>
      <c r="H54" s="10" t="s">
        <v>81</v>
      </c>
      <c r="I54" s="11"/>
      <c r="J54" s="10" t="s">
        <v>81</v>
      </c>
      <c r="K54" s="7"/>
      <c r="L54" s="7"/>
      <c r="M54" s="7"/>
      <c r="N54" s="7"/>
      <c r="O54" s="7"/>
      <c r="P54" s="7"/>
    </row>
    <row r="55" spans="1:16" ht="15" customHeight="1" x14ac:dyDescent="0.15">
      <c r="A55" s="6"/>
      <c r="B55" s="7"/>
      <c r="C55" s="8"/>
      <c r="D55" s="7"/>
      <c r="E55" s="6"/>
      <c r="F55" s="9" t="s">
        <v>81</v>
      </c>
      <c r="G55" s="6"/>
      <c r="H55" s="10" t="s">
        <v>81</v>
      </c>
      <c r="I55" s="11"/>
      <c r="J55" s="10" t="s">
        <v>81</v>
      </c>
      <c r="K55" s="7"/>
      <c r="L55" s="7"/>
      <c r="M55" s="7"/>
      <c r="N55" s="7"/>
      <c r="O55" s="7"/>
      <c r="P55" s="7"/>
    </row>
    <row r="56" spans="1:16" ht="15" customHeight="1" x14ac:dyDescent="0.15">
      <c r="A56" s="6"/>
      <c r="B56" s="7"/>
      <c r="C56" s="8"/>
      <c r="D56" s="7"/>
      <c r="E56" s="6"/>
      <c r="F56" s="9" t="s">
        <v>81</v>
      </c>
      <c r="G56" s="6"/>
      <c r="H56" s="10" t="s">
        <v>81</v>
      </c>
      <c r="I56" s="11"/>
      <c r="J56" s="10" t="s">
        <v>81</v>
      </c>
      <c r="K56" s="7"/>
      <c r="L56" s="7"/>
      <c r="M56" s="7"/>
      <c r="N56" s="7"/>
      <c r="O56" s="7"/>
      <c r="P56" s="7"/>
    </row>
    <row r="57" spans="1:16" ht="15" customHeight="1" x14ac:dyDescent="0.15">
      <c r="A57" s="6"/>
      <c r="B57" s="7"/>
      <c r="C57" s="8"/>
      <c r="D57" s="7"/>
      <c r="E57" s="6"/>
      <c r="F57" s="9" t="s">
        <v>81</v>
      </c>
      <c r="G57" s="6"/>
      <c r="H57" s="10" t="s">
        <v>81</v>
      </c>
      <c r="I57" s="11"/>
      <c r="J57" s="10" t="s">
        <v>81</v>
      </c>
      <c r="K57" s="7"/>
      <c r="L57" s="7"/>
      <c r="M57" s="7"/>
      <c r="N57" s="7"/>
      <c r="O57" s="7"/>
      <c r="P57" s="7"/>
    </row>
    <row r="58" spans="1:16" ht="15" customHeight="1" x14ac:dyDescent="0.15">
      <c r="A58" s="6"/>
      <c r="B58" s="7"/>
      <c r="C58" s="12"/>
      <c r="D58" s="13"/>
      <c r="E58" s="6"/>
      <c r="F58" s="14" t="s">
        <v>81</v>
      </c>
      <c r="G58" s="6"/>
      <c r="H58" s="10" t="s">
        <v>81</v>
      </c>
      <c r="I58" s="11"/>
      <c r="J58" s="15" t="s">
        <v>81</v>
      </c>
      <c r="K58" s="7"/>
      <c r="L58" s="7"/>
      <c r="M58" s="7"/>
      <c r="N58" s="7"/>
      <c r="O58" s="7"/>
      <c r="P58" s="7"/>
    </row>
    <row r="59" spans="1:16" ht="15" customHeight="1" x14ac:dyDescent="0.15">
      <c r="A59" s="6"/>
      <c r="B59" s="7"/>
      <c r="C59" s="8"/>
      <c r="D59" s="7"/>
      <c r="E59" s="6"/>
      <c r="F59" s="9" t="s">
        <v>81</v>
      </c>
      <c r="G59" s="6"/>
      <c r="H59" s="10" t="s">
        <v>81</v>
      </c>
      <c r="I59" s="11"/>
      <c r="J59" s="10" t="s">
        <v>81</v>
      </c>
      <c r="K59" s="7"/>
      <c r="L59" s="7"/>
      <c r="M59" s="7"/>
      <c r="N59" s="7"/>
      <c r="O59" s="7"/>
      <c r="P59" s="7"/>
    </row>
    <row r="60" spans="1:16" ht="15" customHeight="1" x14ac:dyDescent="0.15">
      <c r="A60" s="6"/>
      <c r="B60" s="7"/>
      <c r="C60" s="8"/>
      <c r="D60" s="7"/>
      <c r="E60" s="6"/>
      <c r="F60" s="9" t="s">
        <v>81</v>
      </c>
      <c r="G60" s="6"/>
      <c r="H60" s="10" t="s">
        <v>81</v>
      </c>
      <c r="I60" s="11"/>
      <c r="J60" s="10" t="s">
        <v>81</v>
      </c>
      <c r="K60" s="7"/>
      <c r="L60" s="7"/>
      <c r="M60" s="7"/>
      <c r="N60" s="7"/>
      <c r="O60" s="7"/>
      <c r="P60" s="7"/>
    </row>
    <row r="61" spans="1:16" ht="15" customHeight="1" x14ac:dyDescent="0.15">
      <c r="A61" s="6"/>
      <c r="B61" s="7"/>
      <c r="C61" s="8"/>
      <c r="D61" s="7"/>
      <c r="E61" s="6"/>
      <c r="F61" s="9" t="s">
        <v>81</v>
      </c>
      <c r="G61" s="6"/>
      <c r="H61" s="10" t="s">
        <v>81</v>
      </c>
      <c r="I61" s="11"/>
      <c r="J61" s="10" t="s">
        <v>81</v>
      </c>
      <c r="K61" s="7"/>
      <c r="L61" s="7"/>
      <c r="M61" s="7"/>
      <c r="N61" s="7"/>
      <c r="O61" s="7"/>
      <c r="P61" s="7"/>
    </row>
    <row r="62" spans="1:16" ht="15" customHeight="1" x14ac:dyDescent="0.15">
      <c r="A62" s="6"/>
      <c r="B62" s="7"/>
      <c r="C62" s="8"/>
      <c r="D62" s="7"/>
      <c r="E62" s="6"/>
      <c r="F62" s="9" t="s">
        <v>81</v>
      </c>
      <c r="G62" s="6"/>
      <c r="H62" s="10" t="s">
        <v>81</v>
      </c>
      <c r="I62" s="11"/>
      <c r="J62" s="10" t="s">
        <v>81</v>
      </c>
      <c r="K62" s="7"/>
      <c r="L62" s="7"/>
      <c r="M62" s="7"/>
      <c r="N62" s="7"/>
      <c r="O62" s="7"/>
      <c r="P62" s="7"/>
    </row>
    <row r="63" spans="1:16" ht="15" customHeight="1" x14ac:dyDescent="0.15">
      <c r="A63" s="6"/>
      <c r="B63" s="7"/>
      <c r="C63" s="8"/>
      <c r="D63" s="7"/>
      <c r="E63" s="6"/>
      <c r="F63" s="9" t="s">
        <v>81</v>
      </c>
      <c r="G63" s="6"/>
      <c r="H63" s="10" t="s">
        <v>81</v>
      </c>
      <c r="I63" s="11"/>
      <c r="J63" s="10" t="s">
        <v>81</v>
      </c>
      <c r="K63" s="7"/>
      <c r="L63" s="7"/>
      <c r="M63" s="7"/>
      <c r="N63" s="7"/>
      <c r="O63" s="7"/>
      <c r="P63" s="7"/>
    </row>
    <row r="64" spans="1:16" ht="15" customHeight="1" x14ac:dyDescent="0.15">
      <c r="A64" s="6"/>
      <c r="B64" s="7"/>
      <c r="C64" s="8"/>
      <c r="D64" s="7"/>
      <c r="E64" s="6"/>
      <c r="F64" s="9" t="s">
        <v>81</v>
      </c>
      <c r="G64" s="6"/>
      <c r="H64" s="10" t="s">
        <v>81</v>
      </c>
      <c r="I64" s="11"/>
      <c r="J64" s="10" t="s">
        <v>81</v>
      </c>
      <c r="K64" s="7"/>
      <c r="L64" s="7"/>
      <c r="M64" s="7"/>
      <c r="N64" s="7"/>
      <c r="O64" s="7"/>
      <c r="P64" s="7"/>
    </row>
    <row r="65" spans="1:16" ht="15" customHeight="1" x14ac:dyDescent="0.15">
      <c r="A65" s="6"/>
      <c r="B65" s="7"/>
      <c r="C65" s="8"/>
      <c r="D65" s="7"/>
      <c r="E65" s="6"/>
      <c r="F65" s="9" t="s">
        <v>81</v>
      </c>
      <c r="G65" s="6"/>
      <c r="H65" s="10" t="s">
        <v>81</v>
      </c>
      <c r="I65" s="11"/>
      <c r="J65" s="10" t="s">
        <v>81</v>
      </c>
      <c r="K65" s="7"/>
      <c r="L65" s="7"/>
      <c r="M65" s="7"/>
      <c r="N65" s="7"/>
      <c r="O65" s="7"/>
      <c r="P65" s="7"/>
    </row>
    <row r="66" spans="1:16" ht="15" customHeight="1" x14ac:dyDescent="0.15">
      <c r="A66" s="6"/>
      <c r="B66" s="7"/>
      <c r="C66" s="8"/>
      <c r="D66" s="7"/>
      <c r="E66" s="6"/>
      <c r="F66" s="9" t="s">
        <v>81</v>
      </c>
      <c r="G66" s="6"/>
      <c r="H66" s="10" t="s">
        <v>81</v>
      </c>
      <c r="I66" s="11"/>
      <c r="J66" s="10" t="s">
        <v>81</v>
      </c>
      <c r="K66" s="7"/>
      <c r="L66" s="7"/>
      <c r="M66" s="7"/>
      <c r="N66" s="7"/>
      <c r="O66" s="7"/>
      <c r="P66" s="7"/>
    </row>
    <row r="67" spans="1:16" ht="15" customHeight="1" x14ac:dyDescent="0.15">
      <c r="A67" s="6"/>
      <c r="B67" s="7"/>
      <c r="C67" s="8"/>
      <c r="D67" s="7"/>
      <c r="E67" s="6"/>
      <c r="F67" s="9" t="s">
        <v>81</v>
      </c>
      <c r="G67" s="6"/>
      <c r="H67" s="10" t="s">
        <v>81</v>
      </c>
      <c r="I67" s="11"/>
      <c r="J67" s="10" t="s">
        <v>81</v>
      </c>
      <c r="K67" s="7"/>
      <c r="L67" s="7"/>
      <c r="M67" s="7"/>
      <c r="N67" s="7"/>
      <c r="O67" s="7"/>
      <c r="P67" s="7"/>
    </row>
    <row r="68" spans="1:16" ht="15" customHeight="1" x14ac:dyDescent="0.15">
      <c r="A68" s="6"/>
      <c r="B68" s="7"/>
      <c r="C68" s="8"/>
      <c r="D68" s="7"/>
      <c r="E68" s="6"/>
      <c r="F68" s="9" t="s">
        <v>81</v>
      </c>
      <c r="G68" s="6"/>
      <c r="H68" s="10" t="s">
        <v>81</v>
      </c>
      <c r="I68" s="11"/>
      <c r="J68" s="10" t="s">
        <v>81</v>
      </c>
      <c r="K68" s="7"/>
      <c r="L68" s="7"/>
      <c r="M68" s="7"/>
      <c r="N68" s="7"/>
      <c r="O68" s="7"/>
      <c r="P68" s="7"/>
    </row>
    <row r="69" spans="1:16" ht="15" customHeight="1" x14ac:dyDescent="0.15">
      <c r="A69" s="6"/>
      <c r="B69" s="7"/>
      <c r="C69" s="8"/>
      <c r="D69" s="7"/>
      <c r="E69" s="6"/>
      <c r="F69" s="9" t="s">
        <v>81</v>
      </c>
      <c r="G69" s="6"/>
      <c r="H69" s="10" t="s">
        <v>81</v>
      </c>
      <c r="I69" s="11"/>
      <c r="J69" s="10" t="s">
        <v>81</v>
      </c>
      <c r="K69" s="7"/>
      <c r="L69" s="7"/>
      <c r="M69" s="7"/>
      <c r="N69" s="7"/>
      <c r="O69" s="7"/>
      <c r="P69" s="7"/>
    </row>
    <row r="70" spans="1:16" ht="15" customHeight="1" x14ac:dyDescent="0.15">
      <c r="A70" s="6"/>
      <c r="B70" s="7"/>
      <c r="C70" s="8"/>
      <c r="D70" s="7"/>
      <c r="E70" s="6"/>
      <c r="F70" s="9" t="s">
        <v>81</v>
      </c>
      <c r="G70" s="6"/>
      <c r="H70" s="10" t="s">
        <v>81</v>
      </c>
      <c r="I70" s="11"/>
      <c r="J70" s="10" t="s">
        <v>81</v>
      </c>
      <c r="K70" s="7"/>
      <c r="L70" s="7"/>
      <c r="M70" s="7"/>
      <c r="N70" s="7"/>
      <c r="O70" s="7"/>
      <c r="P70" s="7"/>
    </row>
    <row r="71" spans="1:16" ht="15" customHeight="1" x14ac:dyDescent="0.15">
      <c r="A71" s="6"/>
      <c r="B71" s="7"/>
      <c r="C71" s="8"/>
      <c r="D71" s="7"/>
      <c r="E71" s="6"/>
      <c r="F71" s="9" t="s">
        <v>81</v>
      </c>
      <c r="G71" s="6"/>
      <c r="H71" s="10" t="s">
        <v>81</v>
      </c>
      <c r="I71" s="11"/>
      <c r="J71" s="10" t="s">
        <v>81</v>
      </c>
      <c r="K71" s="7"/>
      <c r="L71" s="7"/>
      <c r="M71" s="7"/>
      <c r="N71" s="7"/>
      <c r="O71" s="7"/>
      <c r="P71" s="7"/>
    </row>
    <row r="72" spans="1:16" ht="15" customHeight="1" x14ac:dyDescent="0.15">
      <c r="A72" s="6"/>
      <c r="B72" s="13"/>
      <c r="C72" s="12"/>
      <c r="D72" s="13"/>
      <c r="E72" s="6"/>
      <c r="F72" s="14" t="s">
        <v>81</v>
      </c>
      <c r="G72" s="6"/>
      <c r="H72" s="10" t="s">
        <v>81</v>
      </c>
      <c r="I72" s="16"/>
      <c r="J72" s="15" t="s">
        <v>81</v>
      </c>
      <c r="K72" s="7"/>
      <c r="L72" s="7"/>
      <c r="M72" s="7"/>
      <c r="N72" s="7"/>
      <c r="O72" s="7"/>
      <c r="P72" s="7"/>
    </row>
    <row r="73" spans="1:16" ht="15" customHeight="1" x14ac:dyDescent="0.15">
      <c r="A73" s="6"/>
      <c r="B73" s="7"/>
      <c r="C73" s="8"/>
      <c r="D73" s="7"/>
      <c r="E73" s="6"/>
      <c r="F73" s="9" t="s">
        <v>81</v>
      </c>
      <c r="G73" s="6"/>
      <c r="H73" s="10" t="s">
        <v>81</v>
      </c>
      <c r="I73" s="11"/>
      <c r="J73" s="10" t="s">
        <v>81</v>
      </c>
      <c r="K73" s="7"/>
      <c r="L73" s="7"/>
      <c r="M73" s="7"/>
      <c r="N73" s="7"/>
      <c r="O73" s="7"/>
      <c r="P73" s="7"/>
    </row>
    <row r="74" spans="1:16" ht="15" customHeight="1" x14ac:dyDescent="0.15">
      <c r="A74" s="6"/>
      <c r="B74" s="7"/>
      <c r="C74" s="8"/>
      <c r="D74" s="7"/>
      <c r="E74" s="6"/>
      <c r="F74" s="9" t="s">
        <v>81</v>
      </c>
      <c r="G74" s="6"/>
      <c r="H74" s="10" t="s">
        <v>81</v>
      </c>
      <c r="I74" s="11"/>
      <c r="J74" s="10" t="s">
        <v>81</v>
      </c>
      <c r="K74" s="7"/>
      <c r="L74" s="7"/>
      <c r="M74" s="7"/>
      <c r="N74" s="7"/>
      <c r="O74" s="7"/>
      <c r="P74" s="7"/>
    </row>
    <row r="75" spans="1:16" ht="15" customHeight="1" x14ac:dyDescent="0.15">
      <c r="A75" s="6"/>
      <c r="B75" s="7"/>
      <c r="C75" s="8"/>
      <c r="D75" s="7"/>
      <c r="E75" s="6"/>
      <c r="F75" s="9" t="s">
        <v>81</v>
      </c>
      <c r="G75" s="6"/>
      <c r="H75" s="10" t="s">
        <v>81</v>
      </c>
      <c r="I75" s="11"/>
      <c r="J75" s="10" t="s">
        <v>81</v>
      </c>
      <c r="K75" s="7"/>
      <c r="L75" s="7"/>
      <c r="M75" s="7"/>
      <c r="N75" s="7"/>
      <c r="O75" s="7"/>
      <c r="P75" s="7"/>
    </row>
    <row r="76" spans="1:16" ht="15" customHeight="1" x14ac:dyDescent="0.15">
      <c r="A76" s="6"/>
      <c r="B76" s="7"/>
      <c r="C76" s="8"/>
      <c r="D76" s="7"/>
      <c r="E76" s="6"/>
      <c r="F76" s="9" t="s">
        <v>81</v>
      </c>
      <c r="G76" s="6"/>
      <c r="H76" s="10" t="s">
        <v>81</v>
      </c>
      <c r="I76" s="11"/>
      <c r="J76" s="10" t="s">
        <v>81</v>
      </c>
      <c r="K76" s="7"/>
      <c r="L76" s="7"/>
      <c r="M76" s="7"/>
      <c r="N76" s="7"/>
      <c r="O76" s="7"/>
      <c r="P76" s="7"/>
    </row>
    <row r="77" spans="1:16" ht="15" customHeight="1" x14ac:dyDescent="0.15">
      <c r="A77" s="6"/>
      <c r="B77" s="7"/>
      <c r="C77" s="8"/>
      <c r="D77" s="7"/>
      <c r="E77" s="6"/>
      <c r="F77" s="9" t="s">
        <v>81</v>
      </c>
      <c r="G77" s="6"/>
      <c r="H77" s="10" t="s">
        <v>81</v>
      </c>
      <c r="I77" s="11"/>
      <c r="J77" s="10" t="s">
        <v>81</v>
      </c>
      <c r="K77" s="7"/>
      <c r="L77" s="7"/>
      <c r="M77" s="7"/>
      <c r="N77" s="7"/>
      <c r="O77" s="7"/>
      <c r="P77" s="7"/>
    </row>
    <row r="78" spans="1:16" ht="15" customHeight="1" x14ac:dyDescent="0.15">
      <c r="A78" s="6"/>
      <c r="B78" s="7"/>
      <c r="C78" s="8"/>
      <c r="D78" s="7"/>
      <c r="E78" s="6"/>
      <c r="F78" s="9" t="s">
        <v>81</v>
      </c>
      <c r="G78" s="6"/>
      <c r="H78" s="10" t="s">
        <v>81</v>
      </c>
      <c r="I78" s="11"/>
      <c r="J78" s="10" t="s">
        <v>81</v>
      </c>
      <c r="K78" s="7"/>
      <c r="L78" s="7"/>
      <c r="M78" s="7"/>
      <c r="N78" s="7"/>
      <c r="O78" s="7"/>
      <c r="P78" s="7"/>
    </row>
    <row r="79" spans="1:16" ht="15" customHeight="1" x14ac:dyDescent="0.15">
      <c r="A79" s="6"/>
      <c r="B79" s="7"/>
      <c r="C79" s="8"/>
      <c r="D79" s="7"/>
      <c r="E79" s="6"/>
      <c r="F79" s="9" t="s">
        <v>81</v>
      </c>
      <c r="G79" s="6"/>
      <c r="H79" s="10" t="s">
        <v>81</v>
      </c>
      <c r="I79" s="11"/>
      <c r="J79" s="10" t="s">
        <v>81</v>
      </c>
      <c r="K79" s="7"/>
      <c r="L79" s="7"/>
      <c r="M79" s="7"/>
      <c r="N79" s="7"/>
      <c r="O79" s="7"/>
      <c r="P79" s="7"/>
    </row>
    <row r="80" spans="1:16" ht="15" customHeight="1" x14ac:dyDescent="0.15">
      <c r="A80" s="6"/>
      <c r="B80" s="7"/>
      <c r="C80" s="8"/>
      <c r="D80" s="7"/>
      <c r="E80" s="6"/>
      <c r="F80" s="9" t="s">
        <v>81</v>
      </c>
      <c r="G80" s="6"/>
      <c r="H80" s="10" t="s">
        <v>81</v>
      </c>
      <c r="I80" s="11"/>
      <c r="J80" s="10" t="s">
        <v>81</v>
      </c>
      <c r="K80" s="7"/>
      <c r="L80" s="7"/>
      <c r="M80" s="7"/>
      <c r="N80" s="7"/>
      <c r="O80" s="7"/>
      <c r="P80" s="7"/>
    </row>
    <row r="81" spans="1:16" ht="15" customHeight="1" x14ac:dyDescent="0.15">
      <c r="A81" s="6"/>
      <c r="B81" s="7"/>
      <c r="C81" s="8"/>
      <c r="D81" s="7"/>
      <c r="E81" s="6"/>
      <c r="F81" s="9" t="s">
        <v>81</v>
      </c>
      <c r="G81" s="6"/>
      <c r="H81" s="10" t="s">
        <v>81</v>
      </c>
      <c r="I81" s="11"/>
      <c r="J81" s="10" t="s">
        <v>81</v>
      </c>
      <c r="K81" s="7"/>
      <c r="L81" s="7"/>
      <c r="M81" s="7"/>
      <c r="N81" s="7"/>
      <c r="O81" s="7"/>
      <c r="P81" s="7"/>
    </row>
    <row r="82" spans="1:16" ht="15" customHeight="1" x14ac:dyDescent="0.15">
      <c r="A82" s="6"/>
      <c r="B82" s="7"/>
      <c r="C82" s="8"/>
      <c r="D82" s="7"/>
      <c r="E82" s="6"/>
      <c r="F82" s="9" t="s">
        <v>81</v>
      </c>
      <c r="G82" s="6"/>
      <c r="H82" s="10" t="s">
        <v>81</v>
      </c>
      <c r="I82" s="11"/>
      <c r="J82" s="10" t="s">
        <v>81</v>
      </c>
      <c r="K82" s="7"/>
      <c r="L82" s="7"/>
      <c r="M82" s="7"/>
      <c r="N82" s="7"/>
      <c r="O82" s="7"/>
      <c r="P82" s="7"/>
    </row>
    <row r="83" spans="1:16" ht="15" customHeight="1" x14ac:dyDescent="0.15">
      <c r="A83" s="6"/>
      <c r="B83" s="7"/>
      <c r="C83" s="8"/>
      <c r="D83" s="7"/>
      <c r="E83" s="6"/>
      <c r="F83" s="9" t="s">
        <v>81</v>
      </c>
      <c r="G83" s="6"/>
      <c r="H83" s="10" t="s">
        <v>81</v>
      </c>
      <c r="I83" s="11"/>
      <c r="J83" s="10" t="s">
        <v>81</v>
      </c>
      <c r="K83" s="7"/>
      <c r="L83" s="7"/>
      <c r="M83" s="7"/>
      <c r="N83" s="7"/>
      <c r="O83" s="7"/>
      <c r="P83" s="7"/>
    </row>
    <row r="84" spans="1:16" ht="15" customHeight="1" x14ac:dyDescent="0.15">
      <c r="A84" s="6"/>
      <c r="B84" s="7"/>
      <c r="C84" s="8"/>
      <c r="D84" s="7"/>
      <c r="E84" s="6"/>
      <c r="F84" s="9" t="s">
        <v>81</v>
      </c>
      <c r="G84" s="6"/>
      <c r="H84" s="10" t="s">
        <v>81</v>
      </c>
      <c r="I84" s="11"/>
      <c r="J84" s="10" t="s">
        <v>81</v>
      </c>
      <c r="K84" s="7"/>
      <c r="L84" s="7"/>
      <c r="M84" s="7"/>
      <c r="N84" s="7"/>
      <c r="O84" s="7"/>
      <c r="P84" s="7"/>
    </row>
    <row r="85" spans="1:16" ht="15" customHeight="1" x14ac:dyDescent="0.15">
      <c r="A85" s="6"/>
      <c r="B85" s="7"/>
      <c r="C85" s="8"/>
      <c r="D85" s="7"/>
      <c r="E85" s="6"/>
      <c r="F85" s="9" t="s">
        <v>81</v>
      </c>
      <c r="G85" s="6"/>
      <c r="H85" s="10" t="s">
        <v>81</v>
      </c>
      <c r="I85" s="11"/>
      <c r="J85" s="10" t="s">
        <v>81</v>
      </c>
      <c r="K85" s="7"/>
      <c r="L85" s="7"/>
      <c r="M85" s="7"/>
      <c r="N85" s="7"/>
      <c r="O85" s="7"/>
      <c r="P85" s="7"/>
    </row>
    <row r="86" spans="1:16" ht="15" customHeight="1" x14ac:dyDescent="0.15">
      <c r="A86" s="17"/>
      <c r="B86" s="13"/>
      <c r="C86" s="12"/>
      <c r="D86" s="13"/>
      <c r="E86" s="17"/>
      <c r="F86" s="14" t="s">
        <v>81</v>
      </c>
      <c r="G86" s="6"/>
      <c r="H86" s="10" t="s">
        <v>81</v>
      </c>
      <c r="I86" s="16"/>
      <c r="J86" s="15" t="s">
        <v>81</v>
      </c>
      <c r="K86" s="7"/>
      <c r="L86" s="7"/>
      <c r="M86" s="7"/>
      <c r="N86" s="7"/>
      <c r="O86" s="7"/>
      <c r="P86" s="7"/>
    </row>
    <row r="87" spans="1:16" ht="15" customHeight="1" x14ac:dyDescent="0.15">
      <c r="A87" s="6"/>
      <c r="B87" s="7"/>
      <c r="C87" s="8"/>
      <c r="D87" s="7"/>
      <c r="E87" s="6"/>
      <c r="F87" s="9" t="s">
        <v>81</v>
      </c>
      <c r="G87" s="6"/>
      <c r="H87" s="10" t="s">
        <v>81</v>
      </c>
      <c r="I87" s="11"/>
      <c r="J87" s="10" t="s">
        <v>81</v>
      </c>
      <c r="K87" s="7"/>
      <c r="L87" s="7"/>
      <c r="M87" s="7"/>
      <c r="N87" s="7"/>
      <c r="O87" s="7"/>
      <c r="P87" s="7"/>
    </row>
    <row r="88" spans="1:16" ht="15" customHeight="1" x14ac:dyDescent="0.15">
      <c r="A88" s="6"/>
      <c r="B88" s="7"/>
      <c r="C88" s="8"/>
      <c r="D88" s="7"/>
      <c r="E88" s="6"/>
      <c r="F88" s="9" t="s">
        <v>81</v>
      </c>
      <c r="G88" s="6"/>
      <c r="H88" s="10" t="s">
        <v>81</v>
      </c>
      <c r="I88" s="11"/>
      <c r="J88" s="10" t="s">
        <v>81</v>
      </c>
      <c r="K88" s="7"/>
      <c r="L88" s="7"/>
      <c r="M88" s="7"/>
      <c r="N88" s="7"/>
      <c r="O88" s="7"/>
      <c r="P88" s="7"/>
    </row>
    <row r="89" spans="1:16" ht="15" customHeight="1" x14ac:dyDescent="0.15">
      <c r="A89" s="6"/>
      <c r="B89" s="7"/>
      <c r="C89" s="8"/>
      <c r="D89" s="7"/>
      <c r="E89" s="6"/>
      <c r="F89" s="9" t="s">
        <v>81</v>
      </c>
      <c r="G89" s="6"/>
      <c r="H89" s="10" t="s">
        <v>81</v>
      </c>
      <c r="I89" s="11"/>
      <c r="J89" s="10" t="s">
        <v>81</v>
      </c>
      <c r="K89" s="7"/>
      <c r="L89" s="7"/>
      <c r="M89" s="7"/>
      <c r="N89" s="7"/>
      <c r="O89" s="7"/>
      <c r="P89" s="7"/>
    </row>
    <row r="90" spans="1:16" ht="15" customHeight="1" x14ac:dyDescent="0.15">
      <c r="A90" s="6"/>
      <c r="B90" s="7"/>
      <c r="C90" s="8"/>
      <c r="D90" s="7"/>
      <c r="E90" s="6"/>
      <c r="F90" s="9" t="s">
        <v>81</v>
      </c>
      <c r="G90" s="6"/>
      <c r="H90" s="10" t="s">
        <v>81</v>
      </c>
      <c r="I90" s="11"/>
      <c r="J90" s="10" t="s">
        <v>81</v>
      </c>
      <c r="K90" s="7"/>
      <c r="L90" s="7"/>
      <c r="M90" s="7"/>
      <c r="N90" s="7"/>
      <c r="O90" s="7"/>
      <c r="P90" s="7"/>
    </row>
    <row r="91" spans="1:16" ht="15" customHeight="1" x14ac:dyDescent="0.15">
      <c r="A91" s="6"/>
      <c r="B91" s="7"/>
      <c r="C91" s="8"/>
      <c r="D91" s="7"/>
      <c r="E91" s="6"/>
      <c r="F91" s="9" t="s">
        <v>81</v>
      </c>
      <c r="G91" s="6"/>
      <c r="H91" s="10" t="s">
        <v>81</v>
      </c>
      <c r="I91" s="11"/>
      <c r="J91" s="10" t="s">
        <v>81</v>
      </c>
      <c r="K91" s="7"/>
      <c r="L91" s="7"/>
      <c r="M91" s="7"/>
      <c r="N91" s="7"/>
      <c r="O91" s="7"/>
      <c r="P91" s="7"/>
    </row>
    <row r="92" spans="1:16" ht="15" customHeight="1" x14ac:dyDescent="0.15">
      <c r="A92" s="6"/>
      <c r="B92" s="7"/>
      <c r="C92" s="8"/>
      <c r="D92" s="7"/>
      <c r="E92" s="6"/>
      <c r="F92" s="9" t="s">
        <v>81</v>
      </c>
      <c r="G92" s="6"/>
      <c r="H92" s="10" t="s">
        <v>81</v>
      </c>
      <c r="I92" s="11"/>
      <c r="J92" s="10" t="s">
        <v>81</v>
      </c>
      <c r="K92" s="7"/>
      <c r="L92" s="7"/>
      <c r="M92" s="7"/>
      <c r="N92" s="7"/>
      <c r="O92" s="7"/>
      <c r="P92" s="7"/>
    </row>
    <row r="93" spans="1:16" ht="15" customHeight="1" x14ac:dyDescent="0.15">
      <c r="A93" s="6"/>
      <c r="B93" s="7"/>
      <c r="C93" s="8"/>
      <c r="D93" s="7"/>
      <c r="E93" s="6"/>
      <c r="F93" s="9" t="s">
        <v>81</v>
      </c>
      <c r="G93" s="6"/>
      <c r="H93" s="10" t="s">
        <v>81</v>
      </c>
      <c r="I93" s="11"/>
      <c r="J93" s="10" t="s">
        <v>81</v>
      </c>
      <c r="K93" s="7"/>
      <c r="L93" s="7"/>
      <c r="M93" s="7"/>
      <c r="N93" s="7"/>
      <c r="O93" s="7"/>
      <c r="P93" s="7"/>
    </row>
    <row r="94" spans="1:16" ht="15" customHeight="1" x14ac:dyDescent="0.15">
      <c r="A94" s="6"/>
      <c r="B94" s="7"/>
      <c r="C94" s="8"/>
      <c r="D94" s="7"/>
      <c r="E94" s="6"/>
      <c r="F94" s="9" t="s">
        <v>81</v>
      </c>
      <c r="G94" s="6"/>
      <c r="H94" s="10" t="s">
        <v>81</v>
      </c>
      <c r="I94" s="11"/>
      <c r="J94" s="10" t="s">
        <v>81</v>
      </c>
      <c r="K94" s="7"/>
      <c r="L94" s="7"/>
      <c r="M94" s="7"/>
      <c r="N94" s="7"/>
      <c r="O94" s="7"/>
      <c r="P94" s="7"/>
    </row>
    <row r="95" spans="1:16" ht="15" customHeight="1" x14ac:dyDescent="0.15">
      <c r="A95" s="6"/>
      <c r="B95" s="7"/>
      <c r="C95" s="8"/>
      <c r="D95" s="7"/>
      <c r="E95" s="6"/>
      <c r="F95" s="9" t="s">
        <v>81</v>
      </c>
      <c r="G95" s="6"/>
      <c r="H95" s="10" t="s">
        <v>81</v>
      </c>
      <c r="I95" s="11"/>
      <c r="J95" s="10" t="s">
        <v>81</v>
      </c>
      <c r="K95" s="7"/>
      <c r="L95" s="7"/>
      <c r="M95" s="7"/>
      <c r="N95" s="7"/>
      <c r="O95" s="7"/>
      <c r="P95" s="7"/>
    </row>
    <row r="96" spans="1:16" ht="15" customHeight="1" x14ac:dyDescent="0.15">
      <c r="A96" s="6"/>
      <c r="B96" s="7"/>
      <c r="C96" s="8"/>
      <c r="D96" s="7"/>
      <c r="E96" s="6"/>
      <c r="F96" s="9" t="s">
        <v>81</v>
      </c>
      <c r="G96" s="6"/>
      <c r="H96" s="10" t="s">
        <v>81</v>
      </c>
      <c r="I96" s="11"/>
      <c r="J96" s="10" t="s">
        <v>81</v>
      </c>
      <c r="K96" s="7"/>
      <c r="L96" s="7"/>
      <c r="M96" s="7"/>
      <c r="N96" s="7"/>
      <c r="O96" s="7"/>
      <c r="P96" s="7"/>
    </row>
    <row r="97" spans="1:16" ht="15" customHeight="1" x14ac:dyDescent="0.15">
      <c r="A97" s="6"/>
      <c r="B97" s="7"/>
      <c r="C97" s="8"/>
      <c r="D97" s="7"/>
      <c r="E97" s="6"/>
      <c r="F97" s="9" t="s">
        <v>81</v>
      </c>
      <c r="G97" s="6"/>
      <c r="H97" s="10" t="s">
        <v>81</v>
      </c>
      <c r="I97" s="11"/>
      <c r="J97" s="10" t="s">
        <v>81</v>
      </c>
      <c r="K97" s="7"/>
      <c r="L97" s="7"/>
      <c r="M97" s="7"/>
      <c r="N97" s="7"/>
      <c r="O97" s="7"/>
      <c r="P97" s="7"/>
    </row>
    <row r="98" spans="1:16" ht="15" customHeight="1" x14ac:dyDescent="0.15">
      <c r="A98" s="6"/>
      <c r="B98" s="7"/>
      <c r="C98" s="8"/>
      <c r="D98" s="7"/>
      <c r="E98" s="6"/>
      <c r="F98" s="9" t="s">
        <v>81</v>
      </c>
      <c r="G98" s="6"/>
      <c r="H98" s="10" t="s">
        <v>81</v>
      </c>
      <c r="I98" s="11"/>
      <c r="J98" s="10" t="s">
        <v>81</v>
      </c>
      <c r="K98" s="7"/>
      <c r="L98" s="7"/>
      <c r="M98" s="7"/>
      <c r="N98" s="7"/>
      <c r="O98" s="7"/>
      <c r="P98" s="7"/>
    </row>
    <row r="99" spans="1:16" ht="15" customHeight="1" x14ac:dyDescent="0.15">
      <c r="A99" s="6"/>
      <c r="B99" s="7"/>
      <c r="C99" s="8"/>
      <c r="D99" s="7"/>
      <c r="E99" s="6"/>
      <c r="F99" s="9" t="s">
        <v>81</v>
      </c>
      <c r="G99" s="6"/>
      <c r="H99" s="10" t="s">
        <v>81</v>
      </c>
      <c r="I99" s="11"/>
      <c r="J99" s="10" t="s">
        <v>81</v>
      </c>
      <c r="K99" s="7"/>
      <c r="L99" s="7"/>
      <c r="M99" s="7"/>
      <c r="N99" s="7"/>
      <c r="O99" s="7"/>
      <c r="P99" s="7"/>
    </row>
    <row r="100" spans="1:16" ht="15" customHeight="1" x14ac:dyDescent="0.15">
      <c r="A100" s="6"/>
      <c r="B100" s="7"/>
      <c r="C100" s="8"/>
      <c r="D100" s="7"/>
      <c r="E100" s="6"/>
      <c r="F100" s="9" t="s">
        <v>81</v>
      </c>
      <c r="G100" s="6"/>
      <c r="H100" s="10" t="s">
        <v>81</v>
      </c>
      <c r="I100" s="11"/>
      <c r="J100" s="10" t="s">
        <v>81</v>
      </c>
      <c r="K100" s="7"/>
      <c r="L100" s="7"/>
      <c r="M100" s="7"/>
      <c r="N100" s="7"/>
      <c r="O100" s="7"/>
      <c r="P100" s="7"/>
    </row>
    <row r="101" spans="1:16" ht="15" customHeight="1" x14ac:dyDescent="0.15">
      <c r="A101" s="6"/>
      <c r="B101" s="7"/>
      <c r="C101" s="8"/>
      <c r="D101" s="7"/>
      <c r="E101" s="6"/>
      <c r="F101" s="9" t="s">
        <v>81</v>
      </c>
      <c r="G101" s="6"/>
      <c r="H101" s="10" t="s">
        <v>81</v>
      </c>
      <c r="I101" s="11"/>
      <c r="J101" s="10" t="s">
        <v>81</v>
      </c>
      <c r="K101" s="7"/>
      <c r="L101" s="7"/>
      <c r="M101" s="7"/>
      <c r="N101" s="7"/>
      <c r="O101" s="7"/>
      <c r="P101" s="7"/>
    </row>
    <row r="102" spans="1:16" ht="15" customHeight="1" x14ac:dyDescent="0.15">
      <c r="A102" s="6"/>
      <c r="B102" s="7"/>
      <c r="C102" s="8"/>
      <c r="D102" s="7"/>
      <c r="E102" s="6"/>
      <c r="F102" s="9" t="s">
        <v>81</v>
      </c>
      <c r="G102" s="6"/>
      <c r="H102" s="10" t="s">
        <v>81</v>
      </c>
      <c r="I102" s="11"/>
      <c r="J102" s="10" t="s">
        <v>81</v>
      </c>
      <c r="K102" s="7"/>
      <c r="L102" s="7"/>
      <c r="M102" s="7"/>
      <c r="N102" s="7"/>
      <c r="O102" s="7"/>
      <c r="P102" s="7"/>
    </row>
    <row r="103" spans="1:16" ht="15" customHeight="1" x14ac:dyDescent="0.15">
      <c r="A103" s="6"/>
      <c r="B103" s="7"/>
      <c r="C103" s="8"/>
      <c r="D103" s="7"/>
      <c r="E103" s="6"/>
      <c r="F103" s="9" t="s">
        <v>81</v>
      </c>
      <c r="G103" s="6"/>
      <c r="H103" s="10" t="s">
        <v>81</v>
      </c>
      <c r="I103" s="11"/>
      <c r="J103" s="10" t="s">
        <v>81</v>
      </c>
      <c r="K103" s="7"/>
      <c r="L103" s="7"/>
      <c r="M103" s="7"/>
      <c r="N103" s="7"/>
      <c r="O103" s="7"/>
      <c r="P103" s="7"/>
    </row>
    <row r="104" spans="1:16" ht="15" customHeight="1" x14ac:dyDescent="0.15">
      <c r="A104" s="6"/>
      <c r="B104" s="7"/>
      <c r="C104" s="8"/>
      <c r="D104" s="7"/>
      <c r="E104" s="6"/>
      <c r="F104" s="9" t="s">
        <v>81</v>
      </c>
      <c r="G104" s="6"/>
      <c r="H104" s="10" t="s">
        <v>81</v>
      </c>
      <c r="I104" s="11"/>
      <c r="J104" s="10" t="s">
        <v>81</v>
      </c>
      <c r="K104" s="7"/>
      <c r="L104" s="7"/>
      <c r="M104" s="7"/>
      <c r="N104" s="7"/>
      <c r="O104" s="7"/>
      <c r="P104" s="7"/>
    </row>
    <row r="105" spans="1:16" ht="15" customHeight="1" x14ac:dyDescent="0.15">
      <c r="A105" s="6"/>
      <c r="B105" s="7"/>
      <c r="C105" s="8"/>
      <c r="D105" s="7"/>
      <c r="E105" s="6"/>
      <c r="F105" s="9" t="s">
        <v>81</v>
      </c>
      <c r="G105" s="6"/>
      <c r="H105" s="10" t="s">
        <v>81</v>
      </c>
      <c r="I105" s="11"/>
      <c r="J105" s="10" t="s">
        <v>81</v>
      </c>
      <c r="K105" s="7"/>
      <c r="L105" s="7"/>
      <c r="M105" s="7"/>
      <c r="N105" s="7"/>
      <c r="O105" s="7"/>
      <c r="P105" s="7"/>
    </row>
    <row r="106" spans="1:16" ht="15" customHeight="1" x14ac:dyDescent="0.15">
      <c r="A106" s="6"/>
      <c r="B106" s="7"/>
      <c r="C106" s="8"/>
      <c r="D106" s="7"/>
      <c r="E106" s="6"/>
      <c r="F106" s="9" t="s">
        <v>81</v>
      </c>
      <c r="G106" s="6"/>
      <c r="H106" s="10" t="s">
        <v>81</v>
      </c>
      <c r="I106" s="11"/>
      <c r="J106" s="10" t="s">
        <v>81</v>
      </c>
      <c r="K106" s="7"/>
      <c r="L106" s="7"/>
      <c r="M106" s="7"/>
      <c r="N106" s="7"/>
      <c r="O106" s="7"/>
      <c r="P106" s="7"/>
    </row>
    <row r="107" spans="1:16" ht="15" customHeight="1" x14ac:dyDescent="0.15">
      <c r="A107" s="6"/>
      <c r="B107" s="7"/>
      <c r="C107" s="8"/>
      <c r="D107" s="7"/>
      <c r="E107" s="6"/>
      <c r="F107" s="9" t="s">
        <v>81</v>
      </c>
      <c r="G107" s="6"/>
      <c r="H107" s="10" t="s">
        <v>81</v>
      </c>
      <c r="I107" s="11"/>
      <c r="J107" s="10" t="s">
        <v>81</v>
      </c>
      <c r="K107" s="7"/>
      <c r="L107" s="7"/>
      <c r="M107" s="7"/>
      <c r="N107" s="7"/>
      <c r="O107" s="7"/>
      <c r="P107" s="7"/>
    </row>
    <row r="108" spans="1:16" ht="15" customHeight="1" x14ac:dyDescent="0.15">
      <c r="A108" s="6"/>
      <c r="B108" s="7"/>
      <c r="C108" s="8"/>
      <c r="D108" s="7"/>
      <c r="E108" s="6"/>
      <c r="F108" s="9" t="s">
        <v>81</v>
      </c>
      <c r="G108" s="6"/>
      <c r="H108" s="10" t="s">
        <v>81</v>
      </c>
      <c r="I108" s="11"/>
      <c r="J108" s="10" t="s">
        <v>81</v>
      </c>
      <c r="K108" s="7"/>
      <c r="L108" s="7"/>
      <c r="M108" s="7"/>
      <c r="N108" s="7"/>
      <c r="O108" s="7"/>
      <c r="P108" s="7"/>
    </row>
    <row r="109" spans="1:16" ht="15" customHeight="1" x14ac:dyDescent="0.15">
      <c r="A109" s="6"/>
      <c r="B109" s="7"/>
      <c r="C109" s="8"/>
      <c r="D109" s="7"/>
      <c r="E109" s="6"/>
      <c r="F109" s="9" t="s">
        <v>81</v>
      </c>
      <c r="G109" s="6"/>
      <c r="H109" s="10" t="s">
        <v>81</v>
      </c>
      <c r="I109" s="11"/>
      <c r="J109" s="10" t="s">
        <v>81</v>
      </c>
      <c r="K109" s="7"/>
      <c r="L109" s="7"/>
      <c r="M109" s="7"/>
      <c r="N109" s="7"/>
      <c r="O109" s="7"/>
      <c r="P109" s="7"/>
    </row>
    <row r="110" spans="1:16" ht="15" customHeight="1" x14ac:dyDescent="0.15">
      <c r="A110" s="6"/>
      <c r="B110" s="7"/>
      <c r="C110" s="8"/>
      <c r="D110" s="7"/>
      <c r="E110" s="6"/>
      <c r="F110" s="9" t="s">
        <v>81</v>
      </c>
      <c r="G110" s="6"/>
      <c r="H110" s="10" t="s">
        <v>81</v>
      </c>
      <c r="I110" s="11"/>
      <c r="J110" s="10" t="s">
        <v>81</v>
      </c>
      <c r="K110" s="7"/>
      <c r="L110" s="7"/>
      <c r="M110" s="7"/>
      <c r="N110" s="7"/>
      <c r="O110" s="7"/>
      <c r="P110" s="7"/>
    </row>
    <row r="111" spans="1:16" ht="15" customHeight="1" x14ac:dyDescent="0.15">
      <c r="A111" s="6"/>
      <c r="B111" s="7"/>
      <c r="C111" s="8"/>
      <c r="D111" s="7"/>
      <c r="E111" s="6"/>
      <c r="F111" s="9" t="s">
        <v>81</v>
      </c>
      <c r="G111" s="6"/>
      <c r="H111" s="10" t="s">
        <v>81</v>
      </c>
      <c r="I111" s="11"/>
      <c r="J111" s="10" t="s">
        <v>81</v>
      </c>
      <c r="K111" s="7"/>
      <c r="L111" s="7"/>
      <c r="M111" s="7"/>
      <c r="N111" s="7"/>
      <c r="O111" s="7"/>
      <c r="P111" s="7"/>
    </row>
    <row r="112" spans="1:16" ht="15" customHeight="1" x14ac:dyDescent="0.15">
      <c r="A112" s="6"/>
      <c r="B112" s="7"/>
      <c r="C112" s="8"/>
      <c r="D112" s="7"/>
      <c r="E112" s="6"/>
      <c r="F112" s="9" t="s">
        <v>81</v>
      </c>
      <c r="G112" s="6"/>
      <c r="H112" s="10" t="s">
        <v>81</v>
      </c>
      <c r="I112" s="11"/>
      <c r="J112" s="10" t="s">
        <v>81</v>
      </c>
      <c r="K112" s="7"/>
      <c r="L112" s="7"/>
      <c r="M112" s="7"/>
      <c r="N112" s="7"/>
      <c r="O112" s="7"/>
      <c r="P112" s="7"/>
    </row>
    <row r="113" spans="1:16" ht="15" customHeight="1" x14ac:dyDescent="0.15">
      <c r="A113" s="6"/>
      <c r="B113" s="7"/>
      <c r="C113" s="8"/>
      <c r="D113" s="7"/>
      <c r="E113" s="6"/>
      <c r="F113" s="9" t="s">
        <v>81</v>
      </c>
      <c r="G113" s="6"/>
      <c r="H113" s="10" t="s">
        <v>81</v>
      </c>
      <c r="I113" s="11"/>
      <c r="J113" s="10" t="s">
        <v>81</v>
      </c>
      <c r="K113" s="7"/>
      <c r="L113" s="7"/>
      <c r="M113" s="7"/>
      <c r="N113" s="7"/>
      <c r="O113" s="7"/>
      <c r="P113" s="7"/>
    </row>
    <row r="114" spans="1:16" ht="15" customHeight="1" x14ac:dyDescent="0.15">
      <c r="A114" s="6"/>
      <c r="B114" s="7"/>
      <c r="C114" s="8"/>
      <c r="D114" s="7"/>
      <c r="E114" s="6"/>
      <c r="F114" s="9" t="s">
        <v>81</v>
      </c>
      <c r="G114" s="6"/>
      <c r="H114" s="10" t="s">
        <v>81</v>
      </c>
      <c r="I114" s="11"/>
      <c r="J114" s="10" t="s">
        <v>81</v>
      </c>
      <c r="K114" s="7"/>
      <c r="L114" s="7"/>
      <c r="M114" s="7"/>
      <c r="N114" s="7"/>
      <c r="O114" s="7"/>
      <c r="P114" s="7"/>
    </row>
    <row r="115" spans="1:16" ht="15" customHeight="1" x14ac:dyDescent="0.15">
      <c r="A115" s="6"/>
      <c r="B115" s="7"/>
      <c r="C115" s="8"/>
      <c r="D115" s="7"/>
      <c r="E115" s="6"/>
      <c r="F115" s="9" t="s">
        <v>81</v>
      </c>
      <c r="G115" s="6"/>
      <c r="H115" s="10" t="s">
        <v>81</v>
      </c>
      <c r="I115" s="11"/>
      <c r="J115" s="10" t="s">
        <v>81</v>
      </c>
      <c r="K115" s="7"/>
      <c r="L115" s="7"/>
      <c r="M115" s="7"/>
      <c r="N115" s="7"/>
      <c r="O115" s="7"/>
      <c r="P115" s="7"/>
    </row>
    <row r="116" spans="1:16" ht="15" customHeight="1" x14ac:dyDescent="0.15">
      <c r="A116" s="6"/>
      <c r="B116" s="7"/>
      <c r="C116" s="8"/>
      <c r="D116" s="7"/>
      <c r="E116" s="6"/>
      <c r="F116" s="9" t="s">
        <v>81</v>
      </c>
      <c r="G116" s="6"/>
      <c r="H116" s="10" t="s">
        <v>81</v>
      </c>
      <c r="I116" s="11"/>
      <c r="J116" s="10" t="s">
        <v>81</v>
      </c>
      <c r="K116" s="7"/>
      <c r="L116" s="7"/>
      <c r="M116" s="7"/>
      <c r="N116" s="7"/>
      <c r="O116" s="7"/>
      <c r="P116" s="7"/>
    </row>
    <row r="117" spans="1:16" ht="15" customHeight="1" x14ac:dyDescent="0.15">
      <c r="A117" s="6"/>
      <c r="B117" s="7"/>
      <c r="C117" s="8"/>
      <c r="D117" s="7"/>
      <c r="E117" s="6"/>
      <c r="F117" s="9" t="s">
        <v>81</v>
      </c>
      <c r="G117" s="6"/>
      <c r="H117" s="10" t="s">
        <v>81</v>
      </c>
      <c r="I117" s="11"/>
      <c r="J117" s="10" t="s">
        <v>81</v>
      </c>
      <c r="K117" s="7"/>
      <c r="L117" s="7"/>
      <c r="M117" s="7"/>
      <c r="N117" s="7"/>
      <c r="O117" s="7"/>
      <c r="P117" s="7"/>
    </row>
    <row r="118" spans="1:16" ht="15" customHeight="1" x14ac:dyDescent="0.15">
      <c r="A118" s="6"/>
      <c r="B118" s="7"/>
      <c r="C118" s="8"/>
      <c r="D118" s="7"/>
      <c r="E118" s="6"/>
      <c r="F118" s="9" t="s">
        <v>81</v>
      </c>
      <c r="G118" s="6"/>
      <c r="H118" s="10" t="s">
        <v>81</v>
      </c>
      <c r="I118" s="11"/>
      <c r="J118" s="10" t="s">
        <v>81</v>
      </c>
      <c r="K118" s="7"/>
      <c r="L118" s="7"/>
      <c r="M118" s="7"/>
      <c r="N118" s="7"/>
      <c r="O118" s="7"/>
      <c r="P118" s="7"/>
    </row>
    <row r="119" spans="1:16" ht="15" customHeight="1" x14ac:dyDescent="0.15">
      <c r="A119" s="6"/>
      <c r="B119" s="7"/>
      <c r="C119" s="8"/>
      <c r="D119" s="7"/>
      <c r="E119" s="6"/>
      <c r="F119" s="9" t="s">
        <v>81</v>
      </c>
      <c r="G119" s="6"/>
      <c r="H119" s="10" t="s">
        <v>81</v>
      </c>
      <c r="I119" s="11"/>
      <c r="J119" s="10" t="s">
        <v>81</v>
      </c>
      <c r="K119" s="7"/>
      <c r="L119" s="7"/>
      <c r="M119" s="7"/>
      <c r="N119" s="7"/>
      <c r="O119" s="7"/>
      <c r="P119" s="7"/>
    </row>
    <row r="120" spans="1:16" ht="15" customHeight="1" x14ac:dyDescent="0.15">
      <c r="A120" s="6"/>
      <c r="B120" s="7"/>
      <c r="C120" s="8"/>
      <c r="D120" s="7"/>
      <c r="E120" s="6"/>
      <c r="F120" s="9" t="s">
        <v>81</v>
      </c>
      <c r="G120" s="6"/>
      <c r="H120" s="10" t="s">
        <v>81</v>
      </c>
      <c r="I120" s="11"/>
      <c r="J120" s="10" t="s">
        <v>81</v>
      </c>
      <c r="K120" s="7"/>
      <c r="L120" s="7"/>
      <c r="M120" s="7"/>
      <c r="N120" s="7"/>
      <c r="O120" s="7"/>
      <c r="P120" s="7"/>
    </row>
    <row r="121" spans="1:16" ht="15" customHeight="1" x14ac:dyDescent="0.15">
      <c r="A121" s="6"/>
      <c r="B121" s="7"/>
      <c r="C121" s="8"/>
      <c r="D121" s="7"/>
      <c r="E121" s="6"/>
      <c r="F121" s="9" t="s">
        <v>81</v>
      </c>
      <c r="G121" s="6"/>
      <c r="H121" s="10" t="s">
        <v>81</v>
      </c>
      <c r="I121" s="11"/>
      <c r="J121" s="10" t="s">
        <v>81</v>
      </c>
      <c r="K121" s="7"/>
      <c r="L121" s="7"/>
      <c r="M121" s="7"/>
      <c r="N121" s="7"/>
      <c r="O121" s="7"/>
      <c r="P121" s="7"/>
    </row>
    <row r="122" spans="1:16" ht="15" customHeight="1" x14ac:dyDescent="0.15">
      <c r="A122" s="6"/>
      <c r="B122" s="7"/>
      <c r="C122" s="8"/>
      <c r="D122" s="7"/>
      <c r="E122" s="6"/>
      <c r="F122" s="9" t="s">
        <v>81</v>
      </c>
      <c r="G122" s="6"/>
      <c r="H122" s="10" t="s">
        <v>81</v>
      </c>
      <c r="I122" s="11"/>
      <c r="J122" s="10" t="s">
        <v>81</v>
      </c>
      <c r="K122" s="7"/>
      <c r="L122" s="7"/>
      <c r="M122" s="7"/>
      <c r="N122" s="7"/>
      <c r="O122" s="7"/>
      <c r="P122" s="7"/>
    </row>
    <row r="123" spans="1:16" ht="15" customHeight="1" x14ac:dyDescent="0.15">
      <c r="A123" s="6"/>
      <c r="B123" s="7"/>
      <c r="C123" s="8"/>
      <c r="D123" s="7"/>
      <c r="E123" s="6"/>
      <c r="F123" s="9" t="s">
        <v>81</v>
      </c>
      <c r="G123" s="6"/>
      <c r="H123" s="10" t="s">
        <v>81</v>
      </c>
      <c r="I123" s="11"/>
      <c r="J123" s="10" t="s">
        <v>81</v>
      </c>
      <c r="K123" s="7"/>
      <c r="L123" s="7"/>
      <c r="M123" s="7"/>
      <c r="N123" s="7"/>
      <c r="O123" s="7"/>
      <c r="P123" s="7"/>
    </row>
    <row r="124" spans="1:16" ht="15" customHeight="1" x14ac:dyDescent="0.15">
      <c r="A124" s="17"/>
      <c r="B124" s="13"/>
      <c r="C124" s="12"/>
      <c r="D124" s="13"/>
      <c r="E124" s="17"/>
      <c r="F124" s="14" t="s">
        <v>81</v>
      </c>
      <c r="G124" s="6"/>
      <c r="H124" s="10" t="s">
        <v>81</v>
      </c>
      <c r="I124" s="16"/>
      <c r="J124" s="15" t="s">
        <v>81</v>
      </c>
      <c r="K124" s="7"/>
      <c r="L124" s="7"/>
      <c r="M124" s="7"/>
      <c r="N124" s="7"/>
      <c r="O124" s="7"/>
      <c r="P124" s="7"/>
    </row>
    <row r="125" spans="1:16" ht="15" customHeight="1" x14ac:dyDescent="0.15">
      <c r="A125" s="6"/>
      <c r="B125" s="7"/>
      <c r="C125" s="8"/>
      <c r="D125" s="7"/>
      <c r="E125" s="6"/>
      <c r="F125" s="9" t="s">
        <v>81</v>
      </c>
      <c r="G125" s="6"/>
      <c r="H125" s="10" t="s">
        <v>81</v>
      </c>
      <c r="I125" s="11"/>
      <c r="J125" s="10" t="s">
        <v>81</v>
      </c>
      <c r="K125" s="7"/>
      <c r="L125" s="7"/>
      <c r="M125" s="7"/>
      <c r="N125" s="7"/>
      <c r="O125" s="7"/>
      <c r="P125" s="7"/>
    </row>
    <row r="126" spans="1:16" ht="15" customHeight="1" x14ac:dyDescent="0.15">
      <c r="A126" s="6"/>
      <c r="B126" s="7"/>
      <c r="C126" s="8"/>
      <c r="D126" s="7"/>
      <c r="E126" s="6"/>
      <c r="F126" s="9" t="s">
        <v>81</v>
      </c>
      <c r="G126" s="6"/>
      <c r="H126" s="10" t="s">
        <v>81</v>
      </c>
      <c r="I126" s="11"/>
      <c r="J126" s="10" t="s">
        <v>81</v>
      </c>
      <c r="K126" s="7"/>
      <c r="L126" s="7"/>
      <c r="M126" s="7"/>
      <c r="N126" s="7"/>
      <c r="O126" s="7"/>
      <c r="P126" s="7"/>
    </row>
    <row r="127" spans="1:16" ht="15" customHeight="1" x14ac:dyDescent="0.15">
      <c r="A127" s="6"/>
      <c r="B127" s="7"/>
      <c r="C127" s="8"/>
      <c r="D127" s="7"/>
      <c r="E127" s="6"/>
      <c r="F127" s="9" t="s">
        <v>81</v>
      </c>
      <c r="G127" s="6"/>
      <c r="H127" s="10" t="s">
        <v>81</v>
      </c>
      <c r="I127" s="11"/>
      <c r="J127" s="10" t="s">
        <v>81</v>
      </c>
      <c r="K127" s="7"/>
      <c r="L127" s="7"/>
      <c r="M127" s="7"/>
      <c r="N127" s="7"/>
      <c r="O127" s="7"/>
      <c r="P127" s="7"/>
    </row>
    <row r="128" spans="1:16" ht="15" customHeight="1" x14ac:dyDescent="0.15">
      <c r="A128" s="6"/>
      <c r="B128" s="7"/>
      <c r="C128" s="8"/>
      <c r="D128" s="7"/>
      <c r="E128" s="6"/>
      <c r="F128" s="9" t="s">
        <v>81</v>
      </c>
      <c r="G128" s="6"/>
      <c r="H128" s="10" t="s">
        <v>81</v>
      </c>
      <c r="I128" s="11"/>
      <c r="J128" s="10" t="s">
        <v>81</v>
      </c>
      <c r="K128" s="7"/>
      <c r="L128" s="7"/>
      <c r="M128" s="7"/>
      <c r="N128" s="7"/>
      <c r="O128" s="7"/>
      <c r="P128" s="7"/>
    </row>
    <row r="129" spans="1:16" ht="15" customHeight="1" x14ac:dyDescent="0.15">
      <c r="A129" s="6"/>
      <c r="B129" s="7"/>
      <c r="C129" s="8"/>
      <c r="D129" s="7"/>
      <c r="E129" s="6"/>
      <c r="F129" s="9" t="s">
        <v>81</v>
      </c>
      <c r="G129" s="6"/>
      <c r="H129" s="10" t="s">
        <v>81</v>
      </c>
      <c r="I129" s="11"/>
      <c r="J129" s="10" t="s">
        <v>81</v>
      </c>
      <c r="K129" s="7"/>
      <c r="L129" s="7"/>
      <c r="M129" s="7"/>
      <c r="N129" s="7"/>
      <c r="O129" s="7"/>
      <c r="P129" s="7"/>
    </row>
    <row r="130" spans="1:16" ht="15" customHeight="1" x14ac:dyDescent="0.15">
      <c r="A130" s="6"/>
      <c r="B130" s="7"/>
      <c r="C130" s="8"/>
      <c r="D130" s="7"/>
      <c r="E130" s="6"/>
      <c r="F130" s="9" t="s">
        <v>81</v>
      </c>
      <c r="G130" s="6"/>
      <c r="H130" s="10" t="s">
        <v>81</v>
      </c>
      <c r="I130" s="11"/>
      <c r="J130" s="10" t="s">
        <v>81</v>
      </c>
      <c r="K130" s="7"/>
      <c r="L130" s="7"/>
      <c r="M130" s="7"/>
      <c r="N130" s="7"/>
      <c r="O130" s="7"/>
      <c r="P130" s="7"/>
    </row>
    <row r="131" spans="1:16" ht="15" customHeight="1" x14ac:dyDescent="0.15">
      <c r="A131" s="6"/>
      <c r="B131" s="7"/>
      <c r="C131" s="8"/>
      <c r="D131" s="7"/>
      <c r="E131" s="6"/>
      <c r="F131" s="9" t="s">
        <v>81</v>
      </c>
      <c r="G131" s="6"/>
      <c r="H131" s="10" t="s">
        <v>81</v>
      </c>
      <c r="I131" s="11"/>
      <c r="J131" s="10" t="s">
        <v>81</v>
      </c>
      <c r="K131" s="7"/>
      <c r="L131" s="7"/>
      <c r="M131" s="7"/>
      <c r="N131" s="7"/>
      <c r="O131" s="7"/>
      <c r="P131" s="7"/>
    </row>
    <row r="132" spans="1:16" ht="15" customHeight="1" x14ac:dyDescent="0.15">
      <c r="A132" s="6"/>
      <c r="B132" s="7"/>
      <c r="C132" s="8"/>
      <c r="D132" s="7"/>
      <c r="E132" s="6"/>
      <c r="F132" s="9" t="s">
        <v>81</v>
      </c>
      <c r="G132" s="6"/>
      <c r="H132" s="10" t="s">
        <v>81</v>
      </c>
      <c r="I132" s="11"/>
      <c r="J132" s="10" t="s">
        <v>81</v>
      </c>
      <c r="K132" s="7"/>
      <c r="L132" s="7"/>
      <c r="M132" s="7"/>
      <c r="N132" s="7"/>
      <c r="O132" s="7"/>
      <c r="P132" s="7"/>
    </row>
    <row r="133" spans="1:16" ht="15" customHeight="1" x14ac:dyDescent="0.15">
      <c r="A133" s="6"/>
      <c r="B133" s="7"/>
      <c r="C133" s="8"/>
      <c r="D133" s="7"/>
      <c r="E133" s="6"/>
      <c r="F133" s="9" t="s">
        <v>81</v>
      </c>
      <c r="G133" s="6"/>
      <c r="H133" s="10" t="s">
        <v>81</v>
      </c>
      <c r="I133" s="11"/>
      <c r="J133" s="10" t="s">
        <v>81</v>
      </c>
      <c r="K133" s="7"/>
      <c r="L133" s="7"/>
      <c r="M133" s="7"/>
      <c r="N133" s="7"/>
      <c r="O133" s="7"/>
      <c r="P133" s="7"/>
    </row>
    <row r="134" spans="1:16" ht="15" customHeight="1" x14ac:dyDescent="0.15">
      <c r="A134" s="6"/>
      <c r="B134" s="7"/>
      <c r="C134" s="8"/>
      <c r="D134" s="7"/>
      <c r="E134" s="6"/>
      <c r="F134" s="9" t="s">
        <v>81</v>
      </c>
      <c r="G134" s="6"/>
      <c r="H134" s="10" t="s">
        <v>81</v>
      </c>
      <c r="I134" s="11"/>
      <c r="J134" s="10" t="s">
        <v>81</v>
      </c>
      <c r="K134" s="7"/>
      <c r="L134" s="7"/>
      <c r="M134" s="7"/>
      <c r="N134" s="7"/>
      <c r="O134" s="7"/>
      <c r="P134" s="7"/>
    </row>
    <row r="135" spans="1:16" ht="15" customHeight="1" x14ac:dyDescent="0.15">
      <c r="A135" s="6"/>
      <c r="B135" s="7"/>
      <c r="C135" s="8"/>
      <c r="D135" s="7"/>
      <c r="E135" s="6"/>
      <c r="F135" s="9" t="s">
        <v>81</v>
      </c>
      <c r="G135" s="6"/>
      <c r="H135" s="10" t="s">
        <v>81</v>
      </c>
      <c r="I135" s="11"/>
      <c r="J135" s="10" t="s">
        <v>81</v>
      </c>
      <c r="K135" s="7"/>
      <c r="L135" s="7"/>
      <c r="M135" s="7"/>
      <c r="N135" s="7"/>
      <c r="O135" s="7"/>
      <c r="P135" s="7"/>
    </row>
    <row r="136" spans="1:16" ht="15" customHeight="1" x14ac:dyDescent="0.15">
      <c r="A136" s="6"/>
      <c r="B136" s="7"/>
      <c r="C136" s="8"/>
      <c r="D136" s="7"/>
      <c r="E136" s="6"/>
      <c r="F136" s="9" t="s">
        <v>81</v>
      </c>
      <c r="G136" s="6"/>
      <c r="H136" s="10" t="s">
        <v>81</v>
      </c>
      <c r="I136" s="11"/>
      <c r="J136" s="10" t="s">
        <v>81</v>
      </c>
      <c r="K136" s="7"/>
      <c r="L136" s="7"/>
      <c r="M136" s="7"/>
      <c r="N136" s="7"/>
      <c r="O136" s="7"/>
      <c r="P136" s="7"/>
    </row>
    <row r="137" spans="1:16" ht="15" customHeight="1" x14ac:dyDescent="0.15">
      <c r="A137" s="6"/>
      <c r="B137" s="7"/>
      <c r="C137" s="8"/>
      <c r="D137" s="7"/>
      <c r="E137" s="6"/>
      <c r="F137" s="9" t="s">
        <v>81</v>
      </c>
      <c r="G137" s="6"/>
      <c r="H137" s="10" t="s">
        <v>81</v>
      </c>
      <c r="I137" s="11"/>
      <c r="J137" s="10" t="s">
        <v>81</v>
      </c>
      <c r="K137" s="7"/>
      <c r="L137" s="7"/>
      <c r="M137" s="7"/>
      <c r="N137" s="7"/>
      <c r="O137" s="7"/>
      <c r="P137" s="7"/>
    </row>
    <row r="138" spans="1:16" ht="15" customHeight="1" x14ac:dyDescent="0.15">
      <c r="A138" s="6"/>
      <c r="B138" s="7"/>
      <c r="C138" s="8"/>
      <c r="D138" s="7"/>
      <c r="E138" s="6"/>
      <c r="F138" s="9" t="s">
        <v>81</v>
      </c>
      <c r="G138" s="6"/>
      <c r="H138" s="10" t="s">
        <v>81</v>
      </c>
      <c r="I138" s="11"/>
      <c r="J138" s="10" t="s">
        <v>81</v>
      </c>
      <c r="K138" s="7"/>
      <c r="L138" s="7"/>
      <c r="M138" s="7"/>
      <c r="N138" s="7"/>
      <c r="O138" s="7"/>
      <c r="P138" s="7"/>
    </row>
    <row r="139" spans="1:16" ht="15" customHeight="1" x14ac:dyDescent="0.15">
      <c r="A139" s="6"/>
      <c r="B139" s="7"/>
      <c r="C139" s="8"/>
      <c r="D139" s="7"/>
      <c r="E139" s="6"/>
      <c r="F139" s="9" t="s">
        <v>81</v>
      </c>
      <c r="G139" s="6"/>
      <c r="H139" s="10" t="s">
        <v>81</v>
      </c>
      <c r="I139" s="11"/>
      <c r="J139" s="10" t="s">
        <v>81</v>
      </c>
      <c r="K139" s="7"/>
      <c r="L139" s="7"/>
      <c r="M139" s="7"/>
      <c r="N139" s="7"/>
      <c r="O139" s="7"/>
      <c r="P139" s="7"/>
    </row>
    <row r="140" spans="1:16" ht="15" customHeight="1" x14ac:dyDescent="0.15">
      <c r="A140" s="6"/>
      <c r="B140" s="7"/>
      <c r="C140" s="8"/>
      <c r="D140" s="7"/>
      <c r="E140" s="6"/>
      <c r="F140" s="9" t="s">
        <v>81</v>
      </c>
      <c r="G140" s="6"/>
      <c r="H140" s="10" t="s">
        <v>81</v>
      </c>
      <c r="I140" s="11"/>
      <c r="J140" s="10" t="s">
        <v>81</v>
      </c>
      <c r="K140" s="7"/>
      <c r="L140" s="7"/>
      <c r="M140" s="7"/>
      <c r="N140" s="7"/>
      <c r="O140" s="7"/>
      <c r="P140" s="7"/>
    </row>
    <row r="141" spans="1:16" ht="15" customHeight="1" x14ac:dyDescent="0.15">
      <c r="A141" s="6"/>
      <c r="B141" s="7"/>
      <c r="C141" s="8"/>
      <c r="D141" s="7"/>
      <c r="E141" s="6"/>
      <c r="F141" s="9" t="s">
        <v>81</v>
      </c>
      <c r="G141" s="6"/>
      <c r="H141" s="10" t="s">
        <v>81</v>
      </c>
      <c r="I141" s="11"/>
      <c r="J141" s="10" t="s">
        <v>81</v>
      </c>
      <c r="K141" s="7"/>
      <c r="L141" s="7"/>
      <c r="M141" s="7"/>
      <c r="N141" s="7"/>
      <c r="O141" s="7"/>
      <c r="P141" s="7"/>
    </row>
    <row r="142" spans="1:16" ht="15" customHeight="1" x14ac:dyDescent="0.15">
      <c r="A142" s="6"/>
      <c r="B142" s="7"/>
      <c r="C142" s="8"/>
      <c r="D142" s="7"/>
      <c r="E142" s="6"/>
      <c r="F142" s="9" t="s">
        <v>81</v>
      </c>
      <c r="G142" s="6"/>
      <c r="H142" s="10" t="s">
        <v>81</v>
      </c>
      <c r="I142" s="11"/>
      <c r="J142" s="10" t="s">
        <v>81</v>
      </c>
      <c r="K142" s="7"/>
      <c r="L142" s="7"/>
      <c r="M142" s="7"/>
      <c r="N142" s="7"/>
      <c r="O142" s="7"/>
      <c r="P142" s="7"/>
    </row>
    <row r="143" spans="1:16" ht="15" customHeight="1" x14ac:dyDescent="0.15">
      <c r="A143" s="6"/>
      <c r="B143" s="7"/>
      <c r="C143" s="8"/>
      <c r="D143" s="7"/>
      <c r="E143" s="6"/>
      <c r="F143" s="9" t="s">
        <v>81</v>
      </c>
      <c r="G143" s="6"/>
      <c r="H143" s="10" t="s">
        <v>81</v>
      </c>
      <c r="I143" s="11"/>
      <c r="J143" s="10" t="s">
        <v>81</v>
      </c>
      <c r="K143" s="7"/>
      <c r="L143" s="7"/>
      <c r="M143" s="7"/>
      <c r="N143" s="7"/>
      <c r="O143" s="7"/>
      <c r="P143" s="7"/>
    </row>
    <row r="144" spans="1:16" ht="15" customHeight="1" x14ac:dyDescent="0.15">
      <c r="A144" s="6"/>
      <c r="B144" s="7"/>
      <c r="C144" s="8"/>
      <c r="D144" s="7"/>
      <c r="E144" s="6"/>
      <c r="F144" s="9" t="s">
        <v>81</v>
      </c>
      <c r="G144" s="6"/>
      <c r="H144" s="10" t="s">
        <v>81</v>
      </c>
      <c r="I144" s="11"/>
      <c r="J144" s="10" t="s">
        <v>81</v>
      </c>
      <c r="K144" s="7"/>
      <c r="L144" s="7"/>
      <c r="M144" s="7"/>
      <c r="N144" s="7"/>
      <c r="O144" s="7"/>
      <c r="P144" s="7"/>
    </row>
    <row r="145" spans="1:16" ht="15" customHeight="1" x14ac:dyDescent="0.15">
      <c r="A145" s="6"/>
      <c r="B145" s="7"/>
      <c r="C145" s="8"/>
      <c r="D145" s="7"/>
      <c r="E145" s="6"/>
      <c r="F145" s="9" t="s">
        <v>81</v>
      </c>
      <c r="G145" s="6"/>
      <c r="H145" s="10" t="s">
        <v>81</v>
      </c>
      <c r="I145" s="11"/>
      <c r="J145" s="10" t="s">
        <v>81</v>
      </c>
      <c r="K145" s="7"/>
      <c r="L145" s="7"/>
      <c r="M145" s="7"/>
      <c r="N145" s="7"/>
      <c r="O145" s="7"/>
      <c r="P145" s="7"/>
    </row>
    <row r="146" spans="1:16" ht="15" customHeight="1" x14ac:dyDescent="0.15">
      <c r="A146" s="6"/>
      <c r="B146" s="7"/>
      <c r="C146" s="8"/>
      <c r="D146" s="7"/>
      <c r="E146" s="6"/>
      <c r="F146" s="9" t="s">
        <v>81</v>
      </c>
      <c r="G146" s="6"/>
      <c r="H146" s="10" t="s">
        <v>81</v>
      </c>
      <c r="I146" s="11"/>
      <c r="J146" s="10" t="s">
        <v>81</v>
      </c>
      <c r="K146" s="7"/>
      <c r="L146" s="7"/>
      <c r="M146" s="7"/>
      <c r="N146" s="7"/>
      <c r="O146" s="7"/>
      <c r="P146" s="7"/>
    </row>
    <row r="147" spans="1:16" ht="15" customHeight="1" x14ac:dyDescent="0.15">
      <c r="A147" s="6"/>
      <c r="B147" s="7"/>
      <c r="C147" s="8"/>
      <c r="D147" s="7"/>
      <c r="E147" s="6"/>
      <c r="F147" s="9" t="s">
        <v>81</v>
      </c>
      <c r="G147" s="6"/>
      <c r="H147" s="10" t="s">
        <v>81</v>
      </c>
      <c r="I147" s="11"/>
      <c r="J147" s="10" t="s">
        <v>81</v>
      </c>
      <c r="K147" s="7"/>
      <c r="L147" s="7"/>
      <c r="M147" s="7"/>
      <c r="N147" s="7"/>
      <c r="O147" s="7"/>
      <c r="P147" s="7"/>
    </row>
    <row r="148" spans="1:16" ht="15" customHeight="1" x14ac:dyDescent="0.15">
      <c r="A148" s="6"/>
      <c r="B148" s="7"/>
      <c r="C148" s="8"/>
      <c r="D148" s="7"/>
      <c r="E148" s="6"/>
      <c r="F148" s="9" t="s">
        <v>81</v>
      </c>
      <c r="G148" s="6"/>
      <c r="H148" s="10" t="s">
        <v>81</v>
      </c>
      <c r="I148" s="11"/>
      <c r="J148" s="10" t="s">
        <v>81</v>
      </c>
      <c r="K148" s="7"/>
      <c r="L148" s="7"/>
      <c r="M148" s="7"/>
      <c r="N148" s="7"/>
      <c r="O148" s="7"/>
      <c r="P148" s="7"/>
    </row>
    <row r="149" spans="1:16" ht="15" customHeight="1" x14ac:dyDescent="0.15">
      <c r="A149" s="6"/>
      <c r="B149" s="7"/>
      <c r="C149" s="8"/>
      <c r="D149" s="7"/>
      <c r="E149" s="6"/>
      <c r="F149" s="9" t="s">
        <v>81</v>
      </c>
      <c r="G149" s="6"/>
      <c r="H149" s="10" t="s">
        <v>81</v>
      </c>
      <c r="I149" s="11"/>
      <c r="J149" s="10" t="s">
        <v>81</v>
      </c>
      <c r="K149" s="7"/>
      <c r="L149" s="7"/>
      <c r="M149" s="7"/>
      <c r="N149" s="7"/>
      <c r="O149" s="7"/>
      <c r="P149" s="7"/>
    </row>
    <row r="150" spans="1:16" ht="15" customHeight="1" x14ac:dyDescent="0.15">
      <c r="A150" s="17"/>
      <c r="B150" s="13"/>
      <c r="C150" s="12"/>
      <c r="D150" s="13"/>
      <c r="E150" s="17"/>
      <c r="F150" s="14" t="s">
        <v>81</v>
      </c>
      <c r="G150" s="6"/>
      <c r="H150" s="10" t="s">
        <v>81</v>
      </c>
      <c r="I150" s="16"/>
      <c r="J150" s="15" t="s">
        <v>81</v>
      </c>
      <c r="K150" s="7"/>
      <c r="L150" s="7"/>
      <c r="M150" s="7"/>
      <c r="N150" s="7"/>
      <c r="O150" s="7"/>
      <c r="P150" s="7"/>
    </row>
    <row r="151" spans="1:16" ht="15" customHeight="1" x14ac:dyDescent="0.15">
      <c r="A151" s="6"/>
      <c r="B151" s="7"/>
      <c r="C151" s="8"/>
      <c r="D151" s="7"/>
      <c r="E151" s="6"/>
      <c r="F151" s="9" t="s">
        <v>81</v>
      </c>
      <c r="G151" s="6"/>
      <c r="H151" s="10" t="s">
        <v>81</v>
      </c>
      <c r="I151" s="11"/>
      <c r="J151" s="10" t="s">
        <v>81</v>
      </c>
      <c r="K151" s="7"/>
      <c r="L151" s="7"/>
      <c r="M151" s="7"/>
      <c r="N151" s="7"/>
      <c r="O151" s="7"/>
      <c r="P151" s="7"/>
    </row>
    <row r="152" spans="1:16" ht="15" customHeight="1" x14ac:dyDescent="0.15">
      <c r="A152" s="6"/>
      <c r="B152" s="7"/>
      <c r="C152" s="8"/>
      <c r="D152" s="7"/>
      <c r="E152" s="6"/>
      <c r="F152" s="9" t="s">
        <v>81</v>
      </c>
      <c r="G152" s="6"/>
      <c r="H152" s="10" t="s">
        <v>81</v>
      </c>
      <c r="I152" s="11"/>
      <c r="J152" s="10" t="s">
        <v>81</v>
      </c>
      <c r="K152" s="7"/>
      <c r="L152" s="7"/>
      <c r="M152" s="7"/>
      <c r="N152" s="7"/>
      <c r="O152" s="7"/>
      <c r="P152" s="7"/>
    </row>
    <row r="153" spans="1:16" ht="15" customHeight="1" x14ac:dyDescent="0.15">
      <c r="A153" s="6"/>
      <c r="B153" s="7"/>
      <c r="C153" s="8"/>
      <c r="D153" s="7"/>
      <c r="E153" s="6"/>
      <c r="F153" s="9" t="s">
        <v>81</v>
      </c>
      <c r="G153" s="6"/>
      <c r="H153" s="10" t="s">
        <v>81</v>
      </c>
      <c r="I153" s="11"/>
      <c r="J153" s="10" t="s">
        <v>81</v>
      </c>
      <c r="K153" s="7"/>
      <c r="L153" s="7"/>
      <c r="M153" s="7"/>
      <c r="N153" s="7"/>
      <c r="O153" s="7"/>
      <c r="P153" s="7"/>
    </row>
    <row r="154" spans="1:16" ht="15" customHeight="1" x14ac:dyDescent="0.15">
      <c r="A154" s="6"/>
      <c r="B154" s="7"/>
      <c r="C154" s="8"/>
      <c r="D154" s="7"/>
      <c r="E154" s="6"/>
      <c r="F154" s="9" t="s">
        <v>81</v>
      </c>
      <c r="G154" s="6"/>
      <c r="H154" s="10" t="s">
        <v>81</v>
      </c>
      <c r="I154" s="11"/>
      <c r="J154" s="10" t="s">
        <v>81</v>
      </c>
      <c r="K154" s="7"/>
      <c r="L154" s="7"/>
      <c r="M154" s="7"/>
      <c r="N154" s="7"/>
      <c r="O154" s="7"/>
      <c r="P154" s="7"/>
    </row>
    <row r="155" spans="1:16" ht="15" customHeight="1" x14ac:dyDescent="0.15">
      <c r="A155" s="6"/>
      <c r="B155" s="7"/>
      <c r="C155" s="8"/>
      <c r="D155" s="7"/>
      <c r="E155" s="6"/>
      <c r="F155" s="9" t="s">
        <v>81</v>
      </c>
      <c r="G155" s="6"/>
      <c r="H155" s="10" t="s">
        <v>81</v>
      </c>
      <c r="I155" s="11"/>
      <c r="J155" s="10" t="s">
        <v>81</v>
      </c>
      <c r="K155" s="7"/>
      <c r="L155" s="7"/>
      <c r="M155" s="7"/>
      <c r="N155" s="7"/>
      <c r="O155" s="7"/>
      <c r="P155" s="7"/>
    </row>
    <row r="156" spans="1:16" ht="15" customHeight="1" x14ac:dyDescent="0.15">
      <c r="A156" s="6"/>
      <c r="B156" s="7"/>
      <c r="C156" s="8"/>
      <c r="D156" s="7"/>
      <c r="E156" s="6"/>
      <c r="F156" s="9" t="s">
        <v>81</v>
      </c>
      <c r="G156" s="6"/>
      <c r="H156" s="10" t="s">
        <v>81</v>
      </c>
      <c r="I156" s="11"/>
      <c r="J156" s="10" t="s">
        <v>81</v>
      </c>
      <c r="K156" s="7"/>
      <c r="L156" s="7"/>
      <c r="M156" s="7"/>
      <c r="N156" s="7"/>
      <c r="O156" s="7"/>
      <c r="P156" s="7"/>
    </row>
    <row r="157" spans="1:16" ht="15" customHeight="1" x14ac:dyDescent="0.15">
      <c r="A157" s="6"/>
      <c r="B157" s="7"/>
      <c r="C157" s="8"/>
      <c r="D157" s="7"/>
      <c r="E157" s="6"/>
      <c r="F157" s="9" t="s">
        <v>81</v>
      </c>
      <c r="G157" s="6"/>
      <c r="H157" s="10" t="s">
        <v>81</v>
      </c>
      <c r="I157" s="11"/>
      <c r="J157" s="10" t="s">
        <v>81</v>
      </c>
      <c r="K157" s="7"/>
      <c r="L157" s="7"/>
      <c r="M157" s="7"/>
      <c r="N157" s="7"/>
      <c r="O157" s="7"/>
      <c r="P157" s="7"/>
    </row>
    <row r="158" spans="1:16" ht="15" customHeight="1" x14ac:dyDescent="0.15">
      <c r="A158" s="6"/>
      <c r="B158" s="7"/>
      <c r="C158" s="8"/>
      <c r="D158" s="7"/>
      <c r="E158" s="6"/>
      <c r="F158" s="9" t="s">
        <v>81</v>
      </c>
      <c r="G158" s="6"/>
      <c r="H158" s="10" t="s">
        <v>81</v>
      </c>
      <c r="I158" s="11"/>
      <c r="J158" s="10" t="s">
        <v>81</v>
      </c>
      <c r="K158" s="7"/>
      <c r="L158" s="7"/>
      <c r="M158" s="7"/>
      <c r="N158" s="7"/>
      <c r="O158" s="7"/>
      <c r="P158" s="7"/>
    </row>
    <row r="159" spans="1:16" ht="15" customHeight="1" x14ac:dyDescent="0.15">
      <c r="A159" s="6"/>
      <c r="B159" s="7"/>
      <c r="C159" s="8"/>
      <c r="D159" s="7"/>
      <c r="E159" s="6"/>
      <c r="F159" s="9" t="s">
        <v>81</v>
      </c>
      <c r="G159" s="6"/>
      <c r="H159" s="10" t="s">
        <v>81</v>
      </c>
      <c r="I159" s="11"/>
      <c r="J159" s="10" t="s">
        <v>81</v>
      </c>
      <c r="K159" s="7"/>
      <c r="L159" s="7"/>
      <c r="M159" s="7"/>
      <c r="N159" s="7"/>
      <c r="O159" s="7"/>
      <c r="P159" s="7"/>
    </row>
    <row r="160" spans="1:16" ht="15" customHeight="1" x14ac:dyDescent="0.15">
      <c r="A160" s="6"/>
      <c r="B160" s="7"/>
      <c r="C160" s="8"/>
      <c r="D160" s="7"/>
      <c r="E160" s="6"/>
      <c r="F160" s="9" t="s">
        <v>81</v>
      </c>
      <c r="G160" s="6"/>
      <c r="H160" s="10" t="s">
        <v>81</v>
      </c>
      <c r="I160" s="11"/>
      <c r="J160" s="10" t="s">
        <v>81</v>
      </c>
      <c r="K160" s="7"/>
      <c r="L160" s="7"/>
      <c r="M160" s="7"/>
      <c r="N160" s="7"/>
      <c r="O160" s="7"/>
      <c r="P160" s="7"/>
    </row>
    <row r="161" spans="1:16" ht="15" customHeight="1" x14ac:dyDescent="0.15">
      <c r="A161" s="6"/>
      <c r="B161" s="7"/>
      <c r="C161" s="8"/>
      <c r="D161" s="7"/>
      <c r="E161" s="6"/>
      <c r="F161" s="9" t="s">
        <v>81</v>
      </c>
      <c r="G161" s="6"/>
      <c r="H161" s="10" t="s">
        <v>81</v>
      </c>
      <c r="I161" s="11"/>
      <c r="J161" s="10" t="s">
        <v>81</v>
      </c>
      <c r="K161" s="7"/>
      <c r="L161" s="7"/>
      <c r="M161" s="7"/>
      <c r="N161" s="7"/>
      <c r="O161" s="7"/>
      <c r="P161" s="7"/>
    </row>
    <row r="162" spans="1:16" ht="15" customHeight="1" x14ac:dyDescent="0.15">
      <c r="A162" s="6"/>
      <c r="B162" s="7"/>
      <c r="C162" s="8"/>
      <c r="D162" s="7"/>
      <c r="E162" s="6"/>
      <c r="F162" s="9" t="s">
        <v>81</v>
      </c>
      <c r="G162" s="6"/>
      <c r="H162" s="10" t="s">
        <v>81</v>
      </c>
      <c r="I162" s="11"/>
      <c r="J162" s="10" t="s">
        <v>81</v>
      </c>
      <c r="K162" s="7"/>
      <c r="L162" s="7"/>
      <c r="M162" s="7"/>
      <c r="N162" s="7"/>
      <c r="O162" s="7"/>
      <c r="P162" s="7"/>
    </row>
    <row r="163" spans="1:16" ht="15" customHeight="1" x14ac:dyDescent="0.15">
      <c r="A163" s="6"/>
      <c r="B163" s="7"/>
      <c r="C163" s="8"/>
      <c r="D163" s="7"/>
      <c r="E163" s="6"/>
      <c r="F163" s="9" t="s">
        <v>81</v>
      </c>
      <c r="G163" s="6"/>
      <c r="H163" s="10" t="s">
        <v>81</v>
      </c>
      <c r="I163" s="11"/>
      <c r="J163" s="10" t="s">
        <v>81</v>
      </c>
      <c r="K163" s="7"/>
      <c r="L163" s="7"/>
      <c r="M163" s="7"/>
      <c r="N163" s="7"/>
      <c r="O163" s="7"/>
      <c r="P163" s="7"/>
    </row>
    <row r="164" spans="1:16" ht="15" customHeight="1" x14ac:dyDescent="0.15">
      <c r="A164" s="17"/>
      <c r="B164" s="13"/>
      <c r="C164" s="12"/>
      <c r="D164" s="13"/>
      <c r="E164" s="17"/>
      <c r="F164" s="14" t="s">
        <v>81</v>
      </c>
      <c r="G164" s="6"/>
      <c r="H164" s="10" t="s">
        <v>81</v>
      </c>
      <c r="I164" s="16"/>
      <c r="J164" s="15" t="s">
        <v>81</v>
      </c>
      <c r="K164" s="7"/>
      <c r="L164" s="7"/>
      <c r="M164" s="7"/>
      <c r="N164" s="7"/>
      <c r="O164" s="7"/>
      <c r="P164" s="7"/>
    </row>
    <row r="165" spans="1:16" ht="15" customHeight="1" x14ac:dyDescent="0.15">
      <c r="A165" s="6"/>
      <c r="B165" s="7"/>
      <c r="C165" s="8"/>
      <c r="D165" s="7"/>
      <c r="E165" s="6"/>
      <c r="F165" s="9" t="s">
        <v>81</v>
      </c>
      <c r="G165" s="6"/>
      <c r="H165" s="10" t="s">
        <v>81</v>
      </c>
      <c r="I165" s="11"/>
      <c r="J165" s="10" t="s">
        <v>81</v>
      </c>
      <c r="K165" s="7"/>
      <c r="L165" s="7"/>
      <c r="M165" s="7"/>
      <c r="N165" s="7"/>
      <c r="O165" s="7"/>
      <c r="P165" s="7"/>
    </row>
    <row r="166" spans="1:16" ht="15" customHeight="1" x14ac:dyDescent="0.15">
      <c r="A166" s="6"/>
      <c r="B166" s="7"/>
      <c r="C166" s="8"/>
      <c r="D166" s="7"/>
      <c r="E166" s="6"/>
      <c r="F166" s="9" t="s">
        <v>81</v>
      </c>
      <c r="G166" s="6"/>
      <c r="H166" s="10" t="s">
        <v>81</v>
      </c>
      <c r="I166" s="11"/>
      <c r="J166" s="10" t="s">
        <v>81</v>
      </c>
      <c r="K166" s="7"/>
      <c r="L166" s="7"/>
      <c r="M166" s="7"/>
      <c r="N166" s="7"/>
      <c r="O166" s="7"/>
      <c r="P166" s="7"/>
    </row>
    <row r="167" spans="1:16" ht="15" customHeight="1" x14ac:dyDescent="0.15">
      <c r="A167" s="6"/>
      <c r="B167" s="7"/>
      <c r="C167" s="8"/>
      <c r="D167" s="7"/>
      <c r="E167" s="6"/>
      <c r="F167" s="9" t="s">
        <v>81</v>
      </c>
      <c r="G167" s="6"/>
      <c r="H167" s="10" t="s">
        <v>81</v>
      </c>
      <c r="I167" s="11"/>
      <c r="J167" s="10" t="s">
        <v>81</v>
      </c>
      <c r="K167" s="7"/>
      <c r="L167" s="7"/>
      <c r="M167" s="7"/>
      <c r="N167" s="7"/>
      <c r="O167" s="7"/>
      <c r="P167" s="7"/>
    </row>
    <row r="168" spans="1:16" ht="15" customHeight="1" x14ac:dyDescent="0.15">
      <c r="A168" s="6"/>
      <c r="B168" s="7"/>
      <c r="C168" s="8"/>
      <c r="D168" s="7"/>
      <c r="E168" s="6"/>
      <c r="F168" s="9" t="s">
        <v>81</v>
      </c>
      <c r="G168" s="6"/>
      <c r="H168" s="10" t="s">
        <v>81</v>
      </c>
      <c r="I168" s="11"/>
      <c r="J168" s="10" t="s">
        <v>81</v>
      </c>
      <c r="K168" s="7"/>
      <c r="L168" s="7"/>
      <c r="M168" s="7"/>
      <c r="N168" s="7"/>
      <c r="O168" s="7"/>
      <c r="P168" s="7"/>
    </row>
    <row r="169" spans="1:16" ht="15" customHeight="1" x14ac:dyDescent="0.15">
      <c r="A169" s="6"/>
      <c r="B169" s="7"/>
      <c r="C169" s="8"/>
      <c r="D169" s="7"/>
      <c r="E169" s="6"/>
      <c r="F169" s="9" t="s">
        <v>81</v>
      </c>
      <c r="G169" s="6"/>
      <c r="H169" s="10" t="s">
        <v>81</v>
      </c>
      <c r="I169" s="11"/>
      <c r="J169" s="10" t="s">
        <v>81</v>
      </c>
      <c r="K169" s="7"/>
      <c r="L169" s="7"/>
      <c r="M169" s="7"/>
      <c r="N169" s="7"/>
      <c r="O169" s="7"/>
      <c r="P169" s="7"/>
    </row>
    <row r="170" spans="1:16" ht="15" customHeight="1" x14ac:dyDescent="0.15">
      <c r="A170" s="6"/>
      <c r="B170" s="7"/>
      <c r="C170" s="8"/>
      <c r="D170" s="7"/>
      <c r="E170" s="6"/>
      <c r="F170" s="9" t="s">
        <v>81</v>
      </c>
      <c r="G170" s="6"/>
      <c r="H170" s="10" t="s">
        <v>81</v>
      </c>
      <c r="I170" s="11"/>
      <c r="J170" s="10" t="s">
        <v>81</v>
      </c>
      <c r="K170" s="7"/>
      <c r="L170" s="7"/>
      <c r="M170" s="7"/>
      <c r="N170" s="7"/>
      <c r="O170" s="7"/>
      <c r="P170" s="7"/>
    </row>
    <row r="171" spans="1:16" ht="15" customHeight="1" x14ac:dyDescent="0.15">
      <c r="A171" s="6"/>
      <c r="B171" s="7"/>
      <c r="C171" s="8"/>
      <c r="D171" s="7"/>
      <c r="E171" s="6"/>
      <c r="F171" s="9" t="s">
        <v>81</v>
      </c>
      <c r="G171" s="6"/>
      <c r="H171" s="10" t="s">
        <v>81</v>
      </c>
      <c r="I171" s="11"/>
      <c r="J171" s="10" t="s">
        <v>81</v>
      </c>
      <c r="K171" s="7"/>
      <c r="L171" s="7"/>
      <c r="M171" s="7"/>
      <c r="N171" s="7"/>
      <c r="O171" s="7"/>
      <c r="P171" s="7"/>
    </row>
    <row r="172" spans="1:16" ht="15" customHeight="1" x14ac:dyDescent="0.15">
      <c r="A172" s="6"/>
      <c r="B172" s="7"/>
      <c r="C172" s="8"/>
      <c r="D172" s="7"/>
      <c r="E172" s="6"/>
      <c r="F172" s="9" t="s">
        <v>81</v>
      </c>
      <c r="G172" s="6"/>
      <c r="H172" s="10" t="s">
        <v>81</v>
      </c>
      <c r="I172" s="11"/>
      <c r="J172" s="10" t="s">
        <v>81</v>
      </c>
      <c r="K172" s="7"/>
      <c r="L172" s="7"/>
      <c r="M172" s="7"/>
      <c r="N172" s="7"/>
      <c r="O172" s="7"/>
      <c r="P172" s="7"/>
    </row>
    <row r="173" spans="1:16" ht="15" customHeight="1" x14ac:dyDescent="0.15">
      <c r="A173" s="6"/>
      <c r="B173" s="7"/>
      <c r="C173" s="8"/>
      <c r="D173" s="7"/>
      <c r="E173" s="6"/>
      <c r="F173" s="9" t="s">
        <v>81</v>
      </c>
      <c r="G173" s="6"/>
      <c r="H173" s="10" t="s">
        <v>81</v>
      </c>
      <c r="I173" s="11"/>
      <c r="J173" s="10" t="s">
        <v>81</v>
      </c>
      <c r="K173" s="7"/>
      <c r="L173" s="7"/>
      <c r="M173" s="7"/>
      <c r="N173" s="7"/>
      <c r="O173" s="7"/>
      <c r="P173" s="7"/>
    </row>
    <row r="174" spans="1:16" ht="15" customHeight="1" x14ac:dyDescent="0.15">
      <c r="A174" s="6"/>
      <c r="B174" s="7"/>
      <c r="C174" s="8"/>
      <c r="D174" s="7"/>
      <c r="E174" s="6"/>
      <c r="F174" s="9" t="s">
        <v>81</v>
      </c>
      <c r="G174" s="6"/>
      <c r="H174" s="10" t="s">
        <v>81</v>
      </c>
      <c r="I174" s="11"/>
      <c r="J174" s="10" t="s">
        <v>81</v>
      </c>
      <c r="K174" s="7"/>
      <c r="L174" s="7"/>
      <c r="M174" s="7"/>
      <c r="N174" s="7"/>
      <c r="O174" s="7"/>
      <c r="P174" s="7"/>
    </row>
    <row r="175" spans="1:16" ht="15" customHeight="1" x14ac:dyDescent="0.15">
      <c r="A175" s="6"/>
      <c r="B175" s="7"/>
      <c r="C175" s="8"/>
      <c r="D175" s="7"/>
      <c r="E175" s="6"/>
      <c r="F175" s="9" t="s">
        <v>81</v>
      </c>
      <c r="G175" s="6"/>
      <c r="H175" s="10" t="s">
        <v>81</v>
      </c>
      <c r="I175" s="11"/>
      <c r="J175" s="10" t="s">
        <v>81</v>
      </c>
      <c r="K175" s="7"/>
      <c r="L175" s="7"/>
      <c r="M175" s="7"/>
      <c r="N175" s="7"/>
      <c r="O175" s="7"/>
      <c r="P175" s="7"/>
    </row>
    <row r="176" spans="1:16" ht="15" customHeight="1" x14ac:dyDescent="0.15">
      <c r="A176" s="6"/>
      <c r="B176" s="7"/>
      <c r="C176" s="8"/>
      <c r="D176" s="7"/>
      <c r="E176" s="6"/>
      <c r="F176" s="9" t="s">
        <v>81</v>
      </c>
      <c r="G176" s="6"/>
      <c r="H176" s="10" t="s">
        <v>81</v>
      </c>
      <c r="I176" s="11"/>
      <c r="J176" s="10" t="s">
        <v>81</v>
      </c>
      <c r="K176" s="7"/>
      <c r="L176" s="7"/>
      <c r="M176" s="7"/>
      <c r="N176" s="7"/>
      <c r="O176" s="7"/>
      <c r="P176" s="7"/>
    </row>
    <row r="177" spans="1:16" ht="15" customHeight="1" x14ac:dyDescent="0.15">
      <c r="A177" s="6"/>
      <c r="B177" s="7"/>
      <c r="C177" s="8"/>
      <c r="D177" s="7"/>
      <c r="E177" s="6"/>
      <c r="F177" s="9" t="s">
        <v>81</v>
      </c>
      <c r="G177" s="6"/>
      <c r="H177" s="10" t="s">
        <v>81</v>
      </c>
      <c r="I177" s="11"/>
      <c r="J177" s="10" t="s">
        <v>81</v>
      </c>
      <c r="K177" s="7"/>
      <c r="L177" s="7"/>
      <c r="M177" s="7"/>
      <c r="N177" s="7"/>
      <c r="O177" s="7"/>
      <c r="P177" s="7"/>
    </row>
    <row r="178" spans="1:16" ht="15" customHeight="1" x14ac:dyDescent="0.15">
      <c r="A178" s="17"/>
      <c r="B178" s="13"/>
      <c r="C178" s="12"/>
      <c r="D178" s="13"/>
      <c r="E178" s="17"/>
      <c r="F178" s="14" t="s">
        <v>81</v>
      </c>
      <c r="G178" s="6"/>
      <c r="H178" s="10" t="s">
        <v>81</v>
      </c>
      <c r="I178" s="16"/>
      <c r="J178" s="15" t="s">
        <v>81</v>
      </c>
      <c r="K178" s="7"/>
      <c r="L178" s="7"/>
      <c r="M178" s="7"/>
      <c r="N178" s="7"/>
      <c r="O178" s="7"/>
      <c r="P178" s="7"/>
    </row>
    <row r="179" spans="1:16" ht="15" customHeight="1" x14ac:dyDescent="0.15">
      <c r="A179" s="6"/>
      <c r="B179" s="7"/>
      <c r="C179" s="8"/>
      <c r="D179" s="7"/>
      <c r="E179" s="6"/>
      <c r="F179" s="9" t="s">
        <v>81</v>
      </c>
      <c r="G179" s="6"/>
      <c r="H179" s="10" t="s">
        <v>81</v>
      </c>
      <c r="I179" s="11"/>
      <c r="J179" s="10" t="s">
        <v>81</v>
      </c>
      <c r="K179" s="7"/>
      <c r="L179" s="7"/>
      <c r="M179" s="7"/>
      <c r="N179" s="7"/>
      <c r="O179" s="7"/>
      <c r="P179" s="7"/>
    </row>
    <row r="180" spans="1:16" ht="15" customHeight="1" x14ac:dyDescent="0.15">
      <c r="A180" s="6"/>
      <c r="B180" s="7"/>
      <c r="C180" s="8"/>
      <c r="D180" s="7"/>
      <c r="E180" s="6"/>
      <c r="F180" s="9" t="s">
        <v>81</v>
      </c>
      <c r="G180" s="6"/>
      <c r="H180" s="10" t="s">
        <v>81</v>
      </c>
      <c r="I180" s="11"/>
      <c r="J180" s="10" t="s">
        <v>81</v>
      </c>
      <c r="K180" s="7"/>
      <c r="L180" s="7"/>
      <c r="M180" s="7"/>
      <c r="N180" s="7"/>
      <c r="O180" s="7"/>
      <c r="P180" s="7"/>
    </row>
    <row r="181" spans="1:16" ht="15" customHeight="1" x14ac:dyDescent="0.15">
      <c r="A181" s="6"/>
      <c r="B181" s="7"/>
      <c r="C181" s="8"/>
      <c r="D181" s="7"/>
      <c r="E181" s="6"/>
      <c r="F181" s="9" t="s">
        <v>81</v>
      </c>
      <c r="G181" s="6"/>
      <c r="H181" s="10" t="s">
        <v>81</v>
      </c>
      <c r="I181" s="11"/>
      <c r="J181" s="10" t="s">
        <v>81</v>
      </c>
      <c r="K181" s="7"/>
      <c r="L181" s="7"/>
      <c r="M181" s="7"/>
      <c r="N181" s="7"/>
      <c r="O181" s="7"/>
      <c r="P181" s="7"/>
    </row>
    <row r="182" spans="1:16" ht="15" customHeight="1" x14ac:dyDescent="0.15">
      <c r="A182" s="6"/>
      <c r="B182" s="7"/>
      <c r="C182" s="8"/>
      <c r="D182" s="7"/>
      <c r="E182" s="6"/>
      <c r="F182" s="9" t="s">
        <v>81</v>
      </c>
      <c r="G182" s="6"/>
      <c r="H182" s="10" t="s">
        <v>81</v>
      </c>
      <c r="I182" s="11"/>
      <c r="J182" s="10" t="s">
        <v>81</v>
      </c>
      <c r="K182" s="7"/>
      <c r="L182" s="7"/>
      <c r="M182" s="7"/>
      <c r="N182" s="7"/>
      <c r="O182" s="7"/>
      <c r="P182" s="7"/>
    </row>
    <row r="183" spans="1:16" ht="15" customHeight="1" x14ac:dyDescent="0.15">
      <c r="A183" s="6"/>
      <c r="B183" s="7"/>
      <c r="C183" s="8"/>
      <c r="D183" s="7"/>
      <c r="E183" s="6"/>
      <c r="F183" s="9" t="s">
        <v>81</v>
      </c>
      <c r="G183" s="6"/>
      <c r="H183" s="10" t="s">
        <v>81</v>
      </c>
      <c r="I183" s="11"/>
      <c r="J183" s="10" t="s">
        <v>81</v>
      </c>
      <c r="K183" s="7"/>
      <c r="L183" s="7"/>
      <c r="M183" s="7"/>
      <c r="N183" s="7"/>
      <c r="O183" s="7"/>
      <c r="P183" s="7"/>
    </row>
    <row r="184" spans="1:16" ht="15" customHeight="1" x14ac:dyDescent="0.15">
      <c r="A184" s="6"/>
      <c r="B184" s="7"/>
      <c r="C184" s="8"/>
      <c r="D184" s="7"/>
      <c r="E184" s="6"/>
      <c r="F184" s="9" t="s">
        <v>81</v>
      </c>
      <c r="G184" s="6"/>
      <c r="H184" s="10" t="s">
        <v>81</v>
      </c>
      <c r="I184" s="11"/>
      <c r="J184" s="10" t="s">
        <v>81</v>
      </c>
      <c r="K184" s="7"/>
      <c r="L184" s="7"/>
      <c r="M184" s="7"/>
      <c r="N184" s="7"/>
      <c r="O184" s="7"/>
      <c r="P184" s="7"/>
    </row>
    <row r="185" spans="1:16" ht="15" customHeight="1" x14ac:dyDescent="0.15">
      <c r="A185" s="6"/>
      <c r="B185" s="7"/>
      <c r="C185" s="8"/>
      <c r="D185" s="7"/>
      <c r="E185" s="6"/>
      <c r="F185" s="9" t="s">
        <v>81</v>
      </c>
      <c r="G185" s="6"/>
      <c r="H185" s="10" t="s">
        <v>81</v>
      </c>
      <c r="I185" s="11"/>
      <c r="J185" s="10" t="s">
        <v>81</v>
      </c>
      <c r="K185" s="7"/>
      <c r="L185" s="7"/>
      <c r="M185" s="7"/>
      <c r="N185" s="7"/>
      <c r="O185" s="7"/>
      <c r="P185" s="7"/>
    </row>
    <row r="186" spans="1:16" ht="15" customHeight="1" x14ac:dyDescent="0.15">
      <c r="A186" s="6"/>
      <c r="B186" s="7"/>
      <c r="C186" s="8"/>
      <c r="D186" s="7"/>
      <c r="E186" s="6"/>
      <c r="F186" s="9" t="s">
        <v>81</v>
      </c>
      <c r="G186" s="6"/>
      <c r="H186" s="10" t="s">
        <v>81</v>
      </c>
      <c r="I186" s="11"/>
      <c r="J186" s="10" t="s">
        <v>81</v>
      </c>
      <c r="K186" s="7"/>
      <c r="L186" s="7"/>
      <c r="M186" s="7"/>
      <c r="N186" s="7"/>
      <c r="O186" s="7"/>
      <c r="P186" s="7"/>
    </row>
    <row r="187" spans="1:16" ht="15" customHeight="1" x14ac:dyDescent="0.15">
      <c r="A187" s="6"/>
      <c r="B187" s="7"/>
      <c r="C187" s="8"/>
      <c r="D187" s="7"/>
      <c r="E187" s="6"/>
      <c r="F187" s="9" t="s">
        <v>81</v>
      </c>
      <c r="G187" s="6"/>
      <c r="H187" s="10" t="s">
        <v>81</v>
      </c>
      <c r="I187" s="11"/>
      <c r="J187" s="10" t="s">
        <v>81</v>
      </c>
      <c r="K187" s="7"/>
      <c r="L187" s="7"/>
      <c r="M187" s="7"/>
      <c r="N187" s="7"/>
      <c r="O187" s="7"/>
      <c r="P187" s="7"/>
    </row>
    <row r="188" spans="1:16" ht="15" customHeight="1" x14ac:dyDescent="0.15">
      <c r="A188" s="6"/>
      <c r="B188" s="7"/>
      <c r="C188" s="8"/>
      <c r="D188" s="7"/>
      <c r="E188" s="6"/>
      <c r="F188" s="9" t="s">
        <v>81</v>
      </c>
      <c r="G188" s="6"/>
      <c r="H188" s="10" t="s">
        <v>81</v>
      </c>
      <c r="I188" s="11"/>
      <c r="J188" s="10" t="s">
        <v>81</v>
      </c>
      <c r="K188" s="7"/>
      <c r="L188" s="7"/>
      <c r="M188" s="7"/>
      <c r="N188" s="7"/>
      <c r="O188" s="7"/>
      <c r="P188" s="7"/>
    </row>
    <row r="189" spans="1:16" ht="15" customHeight="1" x14ac:dyDescent="0.15">
      <c r="A189" s="6"/>
      <c r="B189" s="7"/>
      <c r="C189" s="8"/>
      <c r="D189" s="7"/>
      <c r="E189" s="6"/>
      <c r="F189" s="9" t="s">
        <v>81</v>
      </c>
      <c r="G189" s="6"/>
      <c r="H189" s="10" t="s">
        <v>81</v>
      </c>
      <c r="I189" s="11"/>
      <c r="J189" s="10" t="s">
        <v>81</v>
      </c>
      <c r="K189" s="7"/>
      <c r="L189" s="7"/>
      <c r="M189" s="7"/>
      <c r="N189" s="7"/>
      <c r="O189" s="7"/>
      <c r="P189" s="7"/>
    </row>
    <row r="190" spans="1:16" ht="15" customHeight="1" x14ac:dyDescent="0.15">
      <c r="A190" s="6"/>
      <c r="B190" s="7"/>
      <c r="C190" s="8"/>
      <c r="D190" s="7"/>
      <c r="E190" s="6"/>
      <c r="F190" s="9" t="s">
        <v>81</v>
      </c>
      <c r="G190" s="6"/>
      <c r="H190" s="10" t="s">
        <v>81</v>
      </c>
      <c r="I190" s="11"/>
      <c r="J190" s="10" t="s">
        <v>81</v>
      </c>
      <c r="K190" s="7"/>
      <c r="L190" s="7"/>
      <c r="M190" s="7"/>
      <c r="N190" s="7"/>
      <c r="O190" s="7"/>
      <c r="P190" s="7"/>
    </row>
    <row r="191" spans="1:16" ht="15" customHeight="1" x14ac:dyDescent="0.15">
      <c r="A191" s="6"/>
      <c r="B191" s="7"/>
      <c r="C191" s="8"/>
      <c r="D191" s="7"/>
      <c r="E191" s="6"/>
      <c r="F191" s="9" t="s">
        <v>81</v>
      </c>
      <c r="G191" s="6"/>
      <c r="H191" s="10" t="s">
        <v>81</v>
      </c>
      <c r="I191" s="11"/>
      <c r="J191" s="10" t="s">
        <v>81</v>
      </c>
      <c r="K191" s="7"/>
      <c r="L191" s="7"/>
      <c r="M191" s="7"/>
      <c r="N191" s="7"/>
      <c r="O191" s="7"/>
      <c r="P191" s="7"/>
    </row>
    <row r="192" spans="1:16" ht="15" customHeight="1" x14ac:dyDescent="0.15">
      <c r="A192" s="6"/>
      <c r="B192" s="7"/>
      <c r="C192" s="8"/>
      <c r="D192" s="7"/>
      <c r="E192" s="6"/>
      <c r="F192" s="9" t="s">
        <v>81</v>
      </c>
      <c r="G192" s="6"/>
      <c r="H192" s="10" t="s">
        <v>81</v>
      </c>
      <c r="I192" s="11"/>
      <c r="J192" s="10" t="s">
        <v>81</v>
      </c>
      <c r="K192" s="7"/>
      <c r="L192" s="7"/>
      <c r="M192" s="7"/>
      <c r="N192" s="7"/>
      <c r="O192" s="7"/>
      <c r="P192" s="7"/>
    </row>
    <row r="193" spans="1:16" ht="15" customHeight="1" x14ac:dyDescent="0.15">
      <c r="A193" s="6"/>
      <c r="B193" s="7"/>
      <c r="C193" s="8"/>
      <c r="D193" s="7"/>
      <c r="E193" s="6"/>
      <c r="F193" s="9" t="s">
        <v>81</v>
      </c>
      <c r="G193" s="6"/>
      <c r="H193" s="10" t="s">
        <v>81</v>
      </c>
      <c r="I193" s="11"/>
      <c r="J193" s="10" t="s">
        <v>81</v>
      </c>
      <c r="K193" s="7"/>
      <c r="L193" s="7"/>
      <c r="M193" s="7"/>
      <c r="N193" s="7"/>
      <c r="O193" s="7"/>
      <c r="P193" s="7"/>
    </row>
    <row r="194" spans="1:16" ht="15" customHeight="1" x14ac:dyDescent="0.15">
      <c r="A194" s="6"/>
      <c r="B194" s="7"/>
      <c r="C194" s="8"/>
      <c r="D194" s="7"/>
      <c r="E194" s="6"/>
      <c r="F194" s="9" t="s">
        <v>81</v>
      </c>
      <c r="G194" s="6"/>
      <c r="H194" s="10" t="s">
        <v>81</v>
      </c>
      <c r="I194" s="11"/>
      <c r="J194" s="10" t="s">
        <v>81</v>
      </c>
      <c r="K194" s="7"/>
      <c r="L194" s="7"/>
      <c r="M194" s="7"/>
      <c r="N194" s="7"/>
      <c r="O194" s="7"/>
      <c r="P194" s="7"/>
    </row>
    <row r="195" spans="1:16" ht="15" customHeight="1" x14ac:dyDescent="0.15">
      <c r="A195" s="6"/>
      <c r="B195" s="7"/>
      <c r="C195" s="8"/>
      <c r="D195" s="7"/>
      <c r="E195" s="6"/>
      <c r="F195" s="9" t="s">
        <v>81</v>
      </c>
      <c r="G195" s="6"/>
      <c r="H195" s="10" t="s">
        <v>81</v>
      </c>
      <c r="I195" s="11"/>
      <c r="J195" s="10" t="s">
        <v>81</v>
      </c>
      <c r="K195" s="7"/>
      <c r="L195" s="7"/>
      <c r="M195" s="7"/>
      <c r="N195" s="7"/>
      <c r="O195" s="7"/>
      <c r="P195" s="7"/>
    </row>
    <row r="196" spans="1:16" ht="15" customHeight="1" x14ac:dyDescent="0.15">
      <c r="A196" s="6"/>
      <c r="B196" s="7"/>
      <c r="C196" s="8"/>
      <c r="D196" s="7"/>
      <c r="E196" s="6"/>
      <c r="F196" s="9" t="s">
        <v>81</v>
      </c>
      <c r="G196" s="6"/>
      <c r="H196" s="10" t="s">
        <v>81</v>
      </c>
      <c r="I196" s="11"/>
      <c r="J196" s="10" t="s">
        <v>81</v>
      </c>
      <c r="K196" s="7"/>
      <c r="L196" s="7"/>
      <c r="M196" s="7"/>
      <c r="N196" s="7"/>
      <c r="O196" s="7"/>
      <c r="P196" s="7"/>
    </row>
    <row r="197" spans="1:16" ht="15" customHeight="1" x14ac:dyDescent="0.15">
      <c r="A197" s="6"/>
      <c r="B197" s="7"/>
      <c r="C197" s="8"/>
      <c r="D197" s="7"/>
      <c r="E197" s="6"/>
      <c r="F197" s="9" t="s">
        <v>81</v>
      </c>
      <c r="G197" s="6"/>
      <c r="H197" s="10" t="s">
        <v>81</v>
      </c>
      <c r="I197" s="11"/>
      <c r="J197" s="10" t="s">
        <v>81</v>
      </c>
      <c r="K197" s="7"/>
      <c r="L197" s="7"/>
      <c r="M197" s="7"/>
      <c r="N197" s="7"/>
      <c r="O197" s="7"/>
      <c r="P197" s="7"/>
    </row>
    <row r="198" spans="1:16" ht="15" customHeight="1" x14ac:dyDescent="0.15">
      <c r="A198" s="6"/>
      <c r="B198" s="7"/>
      <c r="C198" s="8"/>
      <c r="D198" s="7"/>
      <c r="E198" s="6"/>
      <c r="F198" s="9" t="s">
        <v>81</v>
      </c>
      <c r="G198" s="6"/>
      <c r="H198" s="10" t="s">
        <v>81</v>
      </c>
      <c r="I198" s="11"/>
      <c r="J198" s="10" t="s">
        <v>81</v>
      </c>
      <c r="K198" s="7"/>
      <c r="L198" s="7"/>
      <c r="M198" s="7"/>
      <c r="N198" s="7"/>
      <c r="O198" s="7"/>
      <c r="P198" s="7"/>
    </row>
    <row r="199" spans="1:16" ht="15" customHeight="1" x14ac:dyDescent="0.15">
      <c r="A199" s="6"/>
      <c r="B199" s="7"/>
      <c r="C199" s="8"/>
      <c r="D199" s="7"/>
      <c r="E199" s="6"/>
      <c r="F199" s="9" t="s">
        <v>81</v>
      </c>
      <c r="G199" s="6"/>
      <c r="H199" s="10" t="s">
        <v>81</v>
      </c>
      <c r="I199" s="11"/>
      <c r="J199" s="10" t="s">
        <v>81</v>
      </c>
      <c r="K199" s="7"/>
      <c r="L199" s="7"/>
      <c r="M199" s="7"/>
      <c r="N199" s="7"/>
      <c r="O199" s="7"/>
      <c r="P199" s="7"/>
    </row>
    <row r="200" spans="1:16" ht="15" customHeight="1" x14ac:dyDescent="0.15">
      <c r="A200" s="6"/>
      <c r="B200" s="7"/>
      <c r="C200" s="8"/>
      <c r="D200" s="7"/>
      <c r="E200" s="6"/>
      <c r="F200" s="9" t="s">
        <v>81</v>
      </c>
      <c r="G200" s="6"/>
      <c r="H200" s="10" t="s">
        <v>81</v>
      </c>
      <c r="I200" s="11"/>
      <c r="J200" s="10" t="s">
        <v>81</v>
      </c>
      <c r="K200" s="7"/>
      <c r="L200" s="7"/>
      <c r="M200" s="7"/>
      <c r="N200" s="7"/>
      <c r="O200" s="7"/>
      <c r="P200" s="7"/>
    </row>
    <row r="201" spans="1:16" ht="15" customHeight="1" x14ac:dyDescent="0.15">
      <c r="A201" s="6"/>
      <c r="B201" s="7"/>
      <c r="C201" s="8"/>
      <c r="D201" s="7"/>
      <c r="E201" s="6"/>
      <c r="F201" s="9" t="s">
        <v>81</v>
      </c>
      <c r="G201" s="6"/>
      <c r="H201" s="10" t="s">
        <v>81</v>
      </c>
      <c r="I201" s="11"/>
      <c r="J201" s="10" t="s">
        <v>81</v>
      </c>
      <c r="K201" s="7"/>
      <c r="L201" s="7"/>
      <c r="M201" s="7"/>
      <c r="N201" s="7"/>
      <c r="O201" s="7"/>
      <c r="P201" s="7"/>
    </row>
    <row r="202" spans="1:16" ht="15" customHeight="1" x14ac:dyDescent="0.15">
      <c r="A202" s="17"/>
      <c r="B202" s="13"/>
      <c r="C202" s="12"/>
      <c r="D202" s="13"/>
      <c r="E202" s="17"/>
      <c r="F202" s="14" t="s">
        <v>81</v>
      </c>
      <c r="G202" s="6"/>
      <c r="H202" s="10" t="s">
        <v>81</v>
      </c>
      <c r="I202" s="16"/>
      <c r="J202" s="15" t="s">
        <v>81</v>
      </c>
      <c r="K202" s="7"/>
      <c r="L202" s="7"/>
      <c r="M202" s="7"/>
      <c r="N202" s="7"/>
      <c r="O202" s="7"/>
      <c r="P202" s="7"/>
    </row>
    <row r="203" spans="1:16" ht="15" customHeight="1" x14ac:dyDescent="0.15">
      <c r="A203" s="6"/>
      <c r="B203" s="7"/>
      <c r="C203" s="8"/>
      <c r="D203" s="7"/>
      <c r="E203" s="6"/>
      <c r="F203" s="9" t="s">
        <v>81</v>
      </c>
      <c r="G203" s="6"/>
      <c r="H203" s="10" t="s">
        <v>81</v>
      </c>
      <c r="I203" s="11"/>
      <c r="J203" s="10" t="s">
        <v>81</v>
      </c>
      <c r="K203" s="7"/>
      <c r="L203" s="7"/>
      <c r="M203" s="7"/>
      <c r="N203" s="7"/>
      <c r="O203" s="7"/>
      <c r="P203" s="7"/>
    </row>
    <row r="204" spans="1:16" ht="15" customHeight="1" x14ac:dyDescent="0.15">
      <c r="A204" s="6"/>
      <c r="B204" s="7"/>
      <c r="C204" s="8"/>
      <c r="D204" s="7"/>
      <c r="E204" s="6"/>
      <c r="F204" s="9" t="s">
        <v>81</v>
      </c>
      <c r="G204" s="6"/>
      <c r="H204" s="10" t="s">
        <v>81</v>
      </c>
      <c r="I204" s="11"/>
      <c r="J204" s="10" t="s">
        <v>81</v>
      </c>
      <c r="K204" s="7"/>
      <c r="L204" s="7"/>
      <c r="M204" s="7"/>
      <c r="N204" s="7"/>
      <c r="O204" s="7"/>
      <c r="P204" s="7"/>
    </row>
    <row r="205" spans="1:16" ht="15" customHeight="1" x14ac:dyDescent="0.15">
      <c r="A205" s="6"/>
      <c r="B205" s="7"/>
      <c r="C205" s="8"/>
      <c r="D205" s="7"/>
      <c r="E205" s="6"/>
      <c r="F205" s="9" t="s">
        <v>81</v>
      </c>
      <c r="G205" s="6"/>
      <c r="H205" s="10" t="s">
        <v>81</v>
      </c>
      <c r="I205" s="11"/>
      <c r="J205" s="10" t="s">
        <v>81</v>
      </c>
      <c r="K205" s="7"/>
      <c r="L205" s="7"/>
      <c r="M205" s="7"/>
      <c r="N205" s="7"/>
      <c r="O205" s="7"/>
      <c r="P205" s="7"/>
    </row>
    <row r="206" spans="1:16" ht="15" customHeight="1" x14ac:dyDescent="0.15">
      <c r="A206" s="6"/>
      <c r="B206" s="7"/>
      <c r="C206" s="8"/>
      <c r="D206" s="7"/>
      <c r="E206" s="6"/>
      <c r="F206" s="9" t="s">
        <v>81</v>
      </c>
      <c r="G206" s="6"/>
      <c r="H206" s="10" t="s">
        <v>81</v>
      </c>
      <c r="I206" s="11"/>
      <c r="J206" s="10" t="s">
        <v>81</v>
      </c>
      <c r="K206" s="7"/>
      <c r="L206" s="7"/>
      <c r="M206" s="7"/>
      <c r="N206" s="7"/>
      <c r="O206" s="7"/>
      <c r="P206" s="7"/>
    </row>
    <row r="207" spans="1:16" ht="15" customHeight="1" x14ac:dyDescent="0.15">
      <c r="A207" s="6"/>
      <c r="B207" s="7"/>
      <c r="C207" s="8"/>
      <c r="D207" s="7"/>
      <c r="E207" s="6"/>
      <c r="F207" s="9" t="s">
        <v>81</v>
      </c>
      <c r="G207" s="6"/>
      <c r="H207" s="10" t="s">
        <v>81</v>
      </c>
      <c r="I207" s="11"/>
      <c r="J207" s="10" t="s">
        <v>81</v>
      </c>
      <c r="K207" s="7"/>
      <c r="L207" s="7"/>
      <c r="M207" s="7"/>
      <c r="N207" s="7"/>
      <c r="O207" s="7"/>
      <c r="P207" s="7"/>
    </row>
    <row r="208" spans="1:16" ht="15" customHeight="1" x14ac:dyDescent="0.15">
      <c r="A208" s="6"/>
      <c r="B208" s="7"/>
      <c r="C208" s="8"/>
      <c r="D208" s="7"/>
      <c r="E208" s="6"/>
      <c r="F208" s="9" t="s">
        <v>81</v>
      </c>
      <c r="G208" s="6"/>
      <c r="H208" s="10" t="s">
        <v>81</v>
      </c>
      <c r="I208" s="11"/>
      <c r="J208" s="10" t="s">
        <v>81</v>
      </c>
      <c r="K208" s="7"/>
      <c r="L208" s="7"/>
      <c r="M208" s="7"/>
      <c r="N208" s="7"/>
      <c r="O208" s="7"/>
      <c r="P208" s="7"/>
    </row>
    <row r="209" spans="1:16" ht="15" customHeight="1" x14ac:dyDescent="0.15">
      <c r="A209" s="6"/>
      <c r="B209" s="7"/>
      <c r="C209" s="8"/>
      <c r="D209" s="7"/>
      <c r="E209" s="6"/>
      <c r="F209" s="9" t="s">
        <v>81</v>
      </c>
      <c r="G209" s="6"/>
      <c r="H209" s="10" t="s">
        <v>81</v>
      </c>
      <c r="I209" s="11"/>
      <c r="J209" s="10" t="s">
        <v>81</v>
      </c>
      <c r="K209" s="7"/>
      <c r="L209" s="7"/>
      <c r="M209" s="7"/>
      <c r="N209" s="7"/>
      <c r="O209" s="7"/>
      <c r="P209" s="7"/>
    </row>
    <row r="210" spans="1:16" ht="15" customHeight="1" x14ac:dyDescent="0.15">
      <c r="A210" s="6"/>
      <c r="B210" s="7"/>
      <c r="C210" s="8"/>
      <c r="D210" s="7"/>
      <c r="E210" s="6"/>
      <c r="F210" s="9" t="s">
        <v>81</v>
      </c>
      <c r="G210" s="6"/>
      <c r="H210" s="10" t="s">
        <v>81</v>
      </c>
      <c r="I210" s="11"/>
      <c r="J210" s="10" t="s">
        <v>81</v>
      </c>
      <c r="K210" s="7"/>
      <c r="L210" s="7"/>
      <c r="M210" s="7"/>
      <c r="N210" s="7"/>
      <c r="O210" s="7"/>
      <c r="P210" s="7"/>
    </row>
    <row r="211" spans="1:16" ht="15" customHeight="1" x14ac:dyDescent="0.15">
      <c r="A211" s="6"/>
      <c r="B211" s="7"/>
      <c r="C211" s="8"/>
      <c r="D211" s="7"/>
      <c r="E211" s="6"/>
      <c r="F211" s="9" t="s">
        <v>81</v>
      </c>
      <c r="G211" s="6"/>
      <c r="H211" s="10" t="s">
        <v>81</v>
      </c>
      <c r="I211" s="11"/>
      <c r="J211" s="10" t="s">
        <v>81</v>
      </c>
      <c r="K211" s="7"/>
      <c r="L211" s="7"/>
      <c r="M211" s="7"/>
      <c r="N211" s="7"/>
      <c r="O211" s="7"/>
      <c r="P211" s="7"/>
    </row>
    <row r="212" spans="1:16" ht="15" customHeight="1" x14ac:dyDescent="0.15">
      <c r="A212" s="6"/>
      <c r="B212" s="7"/>
      <c r="C212" s="8"/>
      <c r="D212" s="7"/>
      <c r="E212" s="6"/>
      <c r="F212" s="9" t="s">
        <v>81</v>
      </c>
      <c r="G212" s="6"/>
      <c r="H212" s="10" t="s">
        <v>81</v>
      </c>
      <c r="I212" s="11"/>
      <c r="J212" s="10" t="s">
        <v>81</v>
      </c>
      <c r="K212" s="7"/>
      <c r="L212" s="7"/>
      <c r="M212" s="7"/>
      <c r="N212" s="7"/>
      <c r="O212" s="7"/>
      <c r="P212" s="7"/>
    </row>
    <row r="213" spans="1:16" ht="15" customHeight="1" x14ac:dyDescent="0.15">
      <c r="A213" s="6"/>
      <c r="B213" s="7"/>
      <c r="C213" s="8"/>
      <c r="D213" s="7"/>
      <c r="E213" s="6"/>
      <c r="F213" s="9" t="s">
        <v>81</v>
      </c>
      <c r="G213" s="6"/>
      <c r="H213" s="10" t="s">
        <v>81</v>
      </c>
      <c r="I213" s="11"/>
      <c r="J213" s="10" t="s">
        <v>81</v>
      </c>
      <c r="K213" s="7"/>
      <c r="L213" s="7"/>
      <c r="M213" s="7"/>
      <c r="N213" s="7"/>
      <c r="O213" s="7"/>
      <c r="P213" s="7"/>
    </row>
    <row r="214" spans="1:16" ht="15" customHeight="1" x14ac:dyDescent="0.15">
      <c r="A214" s="6"/>
      <c r="B214" s="7"/>
      <c r="C214" s="8"/>
      <c r="D214" s="7"/>
      <c r="E214" s="6"/>
      <c r="F214" s="9" t="s">
        <v>81</v>
      </c>
      <c r="G214" s="6"/>
      <c r="H214" s="10" t="s">
        <v>81</v>
      </c>
      <c r="I214" s="11"/>
      <c r="J214" s="10" t="s">
        <v>81</v>
      </c>
      <c r="K214" s="7"/>
      <c r="L214" s="7"/>
      <c r="M214" s="7"/>
      <c r="N214" s="7"/>
      <c r="O214" s="7"/>
      <c r="P214" s="7"/>
    </row>
    <row r="215" spans="1:16" ht="15" customHeight="1" x14ac:dyDescent="0.15">
      <c r="A215" s="6"/>
      <c r="B215" s="7"/>
      <c r="C215" s="8"/>
      <c r="D215" s="7"/>
      <c r="E215" s="6"/>
      <c r="F215" s="9" t="s">
        <v>81</v>
      </c>
      <c r="G215" s="6"/>
      <c r="H215" s="10" t="s">
        <v>81</v>
      </c>
      <c r="I215" s="11"/>
      <c r="J215" s="10" t="s">
        <v>81</v>
      </c>
      <c r="K215" s="7"/>
      <c r="L215" s="7"/>
      <c r="M215" s="7"/>
      <c r="N215" s="7"/>
      <c r="O215" s="7"/>
      <c r="P215" s="7"/>
    </row>
    <row r="216" spans="1:16" ht="15" customHeight="1" x14ac:dyDescent="0.15">
      <c r="A216" s="17"/>
      <c r="B216" s="13"/>
      <c r="C216" s="12"/>
      <c r="D216" s="13"/>
      <c r="E216" s="17"/>
      <c r="F216" s="14" t="s">
        <v>81</v>
      </c>
      <c r="G216" s="6"/>
      <c r="H216" s="10" t="s">
        <v>81</v>
      </c>
      <c r="I216" s="16"/>
      <c r="J216" s="15" t="s">
        <v>81</v>
      </c>
      <c r="K216" s="7"/>
      <c r="L216" s="7"/>
      <c r="M216" s="7"/>
      <c r="N216" s="7"/>
      <c r="O216" s="7"/>
      <c r="P216" s="7"/>
    </row>
    <row r="217" spans="1:16" ht="15" customHeight="1" x14ac:dyDescent="0.15">
      <c r="A217" s="6"/>
      <c r="B217" s="7"/>
      <c r="C217" s="8"/>
      <c r="D217" s="7"/>
      <c r="E217" s="6"/>
      <c r="F217" s="9" t="s">
        <v>81</v>
      </c>
      <c r="G217" s="6"/>
      <c r="H217" s="10" t="s">
        <v>81</v>
      </c>
      <c r="I217" s="11"/>
      <c r="J217" s="10" t="s">
        <v>81</v>
      </c>
      <c r="K217" s="7"/>
      <c r="L217" s="7"/>
      <c r="M217" s="7"/>
      <c r="N217" s="7"/>
      <c r="O217" s="7"/>
      <c r="P217" s="7"/>
    </row>
    <row r="218" spans="1:16" ht="15" customHeight="1" x14ac:dyDescent="0.15">
      <c r="A218" s="6"/>
      <c r="B218" s="7"/>
      <c r="C218" s="8"/>
      <c r="D218" s="7"/>
      <c r="E218" s="6"/>
      <c r="F218" s="9" t="s">
        <v>81</v>
      </c>
      <c r="G218" s="6"/>
      <c r="H218" s="10" t="s">
        <v>81</v>
      </c>
      <c r="I218" s="11"/>
      <c r="J218" s="10" t="s">
        <v>81</v>
      </c>
      <c r="K218" s="7"/>
      <c r="L218" s="7"/>
      <c r="M218" s="7"/>
      <c r="N218" s="7"/>
      <c r="O218" s="7"/>
      <c r="P218" s="7"/>
    </row>
    <row r="219" spans="1:16" ht="15" customHeight="1" x14ac:dyDescent="0.15">
      <c r="A219" s="6"/>
      <c r="B219" s="7"/>
      <c r="C219" s="8"/>
      <c r="D219" s="7"/>
      <c r="E219" s="6"/>
      <c r="F219" s="9" t="s">
        <v>81</v>
      </c>
      <c r="G219" s="6"/>
      <c r="H219" s="10" t="s">
        <v>81</v>
      </c>
      <c r="I219" s="11"/>
      <c r="J219" s="10" t="s">
        <v>81</v>
      </c>
      <c r="K219" s="7"/>
      <c r="L219" s="7"/>
      <c r="M219" s="7"/>
      <c r="N219" s="7"/>
      <c r="O219" s="7"/>
      <c r="P219" s="7"/>
    </row>
    <row r="220" spans="1:16" ht="15" customHeight="1" x14ac:dyDescent="0.15">
      <c r="A220" s="6"/>
      <c r="B220" s="7"/>
      <c r="C220" s="8"/>
      <c r="D220" s="7"/>
      <c r="E220" s="6"/>
      <c r="F220" s="9" t="s">
        <v>81</v>
      </c>
      <c r="G220" s="6"/>
      <c r="H220" s="10" t="s">
        <v>81</v>
      </c>
      <c r="I220" s="11"/>
      <c r="J220" s="10" t="s">
        <v>81</v>
      </c>
      <c r="K220" s="7"/>
      <c r="L220" s="7"/>
      <c r="M220" s="7"/>
      <c r="N220" s="7"/>
      <c r="O220" s="7"/>
      <c r="P220" s="7"/>
    </row>
    <row r="221" spans="1:16" ht="15" customHeight="1" x14ac:dyDescent="0.15">
      <c r="A221" s="6"/>
      <c r="B221" s="7"/>
      <c r="C221" s="8"/>
      <c r="D221" s="7"/>
      <c r="E221" s="6"/>
      <c r="F221" s="9" t="s">
        <v>81</v>
      </c>
      <c r="G221" s="6"/>
      <c r="H221" s="10" t="s">
        <v>81</v>
      </c>
      <c r="I221" s="11"/>
      <c r="J221" s="10" t="s">
        <v>81</v>
      </c>
      <c r="K221" s="7"/>
      <c r="L221" s="7"/>
      <c r="M221" s="7"/>
      <c r="N221" s="7"/>
      <c r="O221" s="7"/>
      <c r="P221" s="7"/>
    </row>
    <row r="222" spans="1:16" ht="15" customHeight="1" x14ac:dyDescent="0.15">
      <c r="A222" s="6"/>
      <c r="B222" s="7"/>
      <c r="C222" s="8"/>
      <c r="D222" s="7"/>
      <c r="E222" s="6"/>
      <c r="F222" s="9" t="s">
        <v>81</v>
      </c>
      <c r="G222" s="6"/>
      <c r="H222" s="10" t="s">
        <v>81</v>
      </c>
      <c r="I222" s="11"/>
      <c r="J222" s="10" t="s">
        <v>81</v>
      </c>
      <c r="K222" s="7"/>
      <c r="L222" s="7"/>
      <c r="M222" s="7"/>
      <c r="N222" s="7"/>
      <c r="O222" s="7"/>
      <c r="P222" s="7"/>
    </row>
    <row r="223" spans="1:16" ht="15" customHeight="1" x14ac:dyDescent="0.15">
      <c r="A223" s="6"/>
      <c r="B223" s="7"/>
      <c r="C223" s="8"/>
      <c r="D223" s="7"/>
      <c r="E223" s="6"/>
      <c r="F223" s="9" t="s">
        <v>81</v>
      </c>
      <c r="G223" s="6"/>
      <c r="H223" s="10" t="s">
        <v>81</v>
      </c>
      <c r="I223" s="11"/>
      <c r="J223" s="10" t="s">
        <v>81</v>
      </c>
      <c r="K223" s="7"/>
      <c r="L223" s="7"/>
      <c r="M223" s="7"/>
      <c r="N223" s="7"/>
      <c r="O223" s="7"/>
      <c r="P223" s="7"/>
    </row>
    <row r="224" spans="1:16" ht="15" customHeight="1" x14ac:dyDescent="0.15">
      <c r="A224" s="6"/>
      <c r="B224" s="7"/>
      <c r="C224" s="8"/>
      <c r="D224" s="7"/>
      <c r="E224" s="6"/>
      <c r="F224" s="9" t="s">
        <v>81</v>
      </c>
      <c r="G224" s="6"/>
      <c r="H224" s="10" t="s">
        <v>81</v>
      </c>
      <c r="I224" s="11"/>
      <c r="J224" s="10" t="s">
        <v>81</v>
      </c>
      <c r="K224" s="7"/>
      <c r="L224" s="7"/>
      <c r="M224" s="7"/>
      <c r="N224" s="7"/>
      <c r="O224" s="7"/>
      <c r="P224" s="7"/>
    </row>
    <row r="225" spans="1:16" ht="15" customHeight="1" x14ac:dyDescent="0.15">
      <c r="A225" s="6"/>
      <c r="B225" s="7"/>
      <c r="C225" s="8"/>
      <c r="D225" s="7"/>
      <c r="E225" s="6"/>
      <c r="F225" s="9" t="s">
        <v>81</v>
      </c>
      <c r="G225" s="6"/>
      <c r="H225" s="10" t="s">
        <v>81</v>
      </c>
      <c r="I225" s="11"/>
      <c r="J225" s="10" t="s">
        <v>81</v>
      </c>
      <c r="K225" s="7"/>
      <c r="L225" s="7"/>
      <c r="M225" s="7"/>
      <c r="N225" s="7"/>
      <c r="O225" s="7"/>
      <c r="P225" s="7"/>
    </row>
    <row r="226" spans="1:16" ht="15" customHeight="1" x14ac:dyDescent="0.15">
      <c r="A226" s="6"/>
      <c r="B226" s="7"/>
      <c r="C226" s="8"/>
      <c r="D226" s="7"/>
      <c r="E226" s="6"/>
      <c r="F226" s="9" t="s">
        <v>81</v>
      </c>
      <c r="G226" s="6"/>
      <c r="H226" s="10" t="s">
        <v>81</v>
      </c>
      <c r="I226" s="11"/>
      <c r="J226" s="10" t="s">
        <v>81</v>
      </c>
      <c r="K226" s="7"/>
      <c r="L226" s="7"/>
      <c r="M226" s="7"/>
      <c r="N226" s="7"/>
      <c r="O226" s="7"/>
      <c r="P226" s="7"/>
    </row>
    <row r="227" spans="1:16" ht="15" customHeight="1" x14ac:dyDescent="0.15">
      <c r="A227" s="6"/>
      <c r="B227" s="7"/>
      <c r="C227" s="8"/>
      <c r="D227" s="7"/>
      <c r="E227" s="6"/>
      <c r="F227" s="9" t="s">
        <v>81</v>
      </c>
      <c r="G227" s="6"/>
      <c r="H227" s="10" t="s">
        <v>81</v>
      </c>
      <c r="I227" s="11"/>
      <c r="J227" s="10" t="s">
        <v>81</v>
      </c>
      <c r="K227" s="7"/>
      <c r="L227" s="7"/>
      <c r="M227" s="7"/>
      <c r="N227" s="7"/>
      <c r="O227" s="7"/>
      <c r="P227" s="7"/>
    </row>
    <row r="228" spans="1:16" ht="15" customHeight="1" x14ac:dyDescent="0.15">
      <c r="A228" s="6"/>
      <c r="B228" s="7"/>
      <c r="C228" s="8"/>
      <c r="D228" s="7"/>
      <c r="E228" s="6"/>
      <c r="F228" s="9" t="s">
        <v>81</v>
      </c>
      <c r="G228" s="6"/>
      <c r="H228" s="10" t="s">
        <v>81</v>
      </c>
      <c r="I228" s="11"/>
      <c r="J228" s="10" t="s">
        <v>81</v>
      </c>
      <c r="K228" s="7"/>
      <c r="L228" s="7"/>
      <c r="M228" s="7"/>
      <c r="N228" s="7"/>
      <c r="O228" s="7"/>
      <c r="P228" s="7"/>
    </row>
    <row r="229" spans="1:16" ht="15" customHeight="1" x14ac:dyDescent="0.15">
      <c r="A229" s="6"/>
      <c r="B229" s="7"/>
      <c r="C229" s="8"/>
      <c r="D229" s="7"/>
      <c r="E229" s="6"/>
      <c r="F229" s="9" t="s">
        <v>81</v>
      </c>
      <c r="G229" s="6"/>
      <c r="H229" s="10" t="s">
        <v>81</v>
      </c>
      <c r="I229" s="11"/>
      <c r="J229" s="10" t="s">
        <v>81</v>
      </c>
      <c r="K229" s="7"/>
      <c r="L229" s="7"/>
      <c r="M229" s="7"/>
      <c r="N229" s="7"/>
      <c r="O229" s="7"/>
      <c r="P229" s="7"/>
    </row>
    <row r="230" spans="1:16" ht="15" customHeight="1" x14ac:dyDescent="0.15">
      <c r="A230" s="6"/>
      <c r="B230" s="7"/>
      <c r="C230" s="8"/>
      <c r="D230" s="7"/>
      <c r="E230" s="6"/>
      <c r="F230" s="9" t="s">
        <v>81</v>
      </c>
      <c r="G230" s="6"/>
      <c r="H230" s="10" t="s">
        <v>81</v>
      </c>
      <c r="I230" s="11"/>
      <c r="J230" s="10" t="s">
        <v>81</v>
      </c>
      <c r="K230" s="7"/>
      <c r="L230" s="7"/>
      <c r="M230" s="7"/>
      <c r="N230" s="7"/>
      <c r="O230" s="7"/>
      <c r="P230" s="7"/>
    </row>
    <row r="231" spans="1:16" ht="15" customHeight="1" x14ac:dyDescent="0.15">
      <c r="A231" s="6"/>
      <c r="B231" s="7"/>
      <c r="C231" s="8"/>
      <c r="D231" s="7"/>
      <c r="E231" s="6"/>
      <c r="F231" s="9" t="s">
        <v>81</v>
      </c>
      <c r="G231" s="6"/>
      <c r="H231" s="10" t="s">
        <v>81</v>
      </c>
      <c r="I231" s="11"/>
      <c r="J231" s="10" t="s">
        <v>81</v>
      </c>
      <c r="K231" s="7"/>
      <c r="L231" s="7"/>
      <c r="M231" s="7"/>
      <c r="N231" s="7"/>
      <c r="O231" s="7"/>
      <c r="P231" s="7"/>
    </row>
    <row r="232" spans="1:16" ht="15" customHeight="1" x14ac:dyDescent="0.15">
      <c r="A232" s="6"/>
      <c r="B232" s="7"/>
      <c r="C232" s="8"/>
      <c r="D232" s="7"/>
      <c r="E232" s="6"/>
      <c r="F232" s="9" t="s">
        <v>81</v>
      </c>
      <c r="G232" s="6"/>
      <c r="H232" s="10" t="s">
        <v>81</v>
      </c>
      <c r="I232" s="11"/>
      <c r="J232" s="10" t="s">
        <v>81</v>
      </c>
      <c r="K232" s="7"/>
      <c r="L232" s="7"/>
      <c r="M232" s="7"/>
      <c r="N232" s="7"/>
      <c r="O232" s="7"/>
      <c r="P232" s="7"/>
    </row>
    <row r="233" spans="1:16" ht="15" customHeight="1" x14ac:dyDescent="0.15">
      <c r="A233" s="6"/>
      <c r="B233" s="7"/>
      <c r="C233" s="8"/>
      <c r="D233" s="7"/>
      <c r="E233" s="6"/>
      <c r="F233" s="9" t="s">
        <v>81</v>
      </c>
      <c r="G233" s="6"/>
      <c r="H233" s="10" t="s">
        <v>81</v>
      </c>
      <c r="I233" s="11"/>
      <c r="J233" s="10" t="s">
        <v>81</v>
      </c>
      <c r="K233" s="7"/>
      <c r="L233" s="7"/>
      <c r="M233" s="7"/>
      <c r="N233" s="7"/>
      <c r="O233" s="7"/>
      <c r="P233" s="7"/>
    </row>
    <row r="234" spans="1:16" ht="15" customHeight="1" x14ac:dyDescent="0.15">
      <c r="A234" s="6"/>
      <c r="B234" s="7"/>
      <c r="C234" s="8"/>
      <c r="D234" s="7"/>
      <c r="E234" s="6"/>
      <c r="F234" s="9" t="s">
        <v>81</v>
      </c>
      <c r="G234" s="6"/>
      <c r="H234" s="10" t="s">
        <v>81</v>
      </c>
      <c r="I234" s="11"/>
      <c r="J234" s="10" t="s">
        <v>81</v>
      </c>
      <c r="K234" s="7"/>
      <c r="L234" s="7"/>
      <c r="M234" s="7"/>
      <c r="N234" s="7"/>
      <c r="O234" s="7"/>
      <c r="P234" s="7"/>
    </row>
    <row r="235" spans="1:16" ht="15" customHeight="1" x14ac:dyDescent="0.15">
      <c r="A235" s="6"/>
      <c r="B235" s="7"/>
      <c r="C235" s="8"/>
      <c r="D235" s="7"/>
      <c r="E235" s="6"/>
      <c r="F235" s="9" t="s">
        <v>81</v>
      </c>
      <c r="G235" s="6"/>
      <c r="H235" s="10" t="s">
        <v>81</v>
      </c>
      <c r="I235" s="11"/>
      <c r="J235" s="10" t="s">
        <v>81</v>
      </c>
      <c r="K235" s="7"/>
      <c r="L235" s="7"/>
      <c r="M235" s="7"/>
      <c r="N235" s="7"/>
      <c r="O235" s="7"/>
      <c r="P235" s="7"/>
    </row>
    <row r="236" spans="1:16" ht="15" customHeight="1" x14ac:dyDescent="0.15">
      <c r="A236" s="6"/>
      <c r="B236" s="7"/>
      <c r="C236" s="8"/>
      <c r="D236" s="7"/>
      <c r="E236" s="6"/>
      <c r="F236" s="9" t="s">
        <v>81</v>
      </c>
      <c r="G236" s="6"/>
      <c r="H236" s="10" t="s">
        <v>81</v>
      </c>
      <c r="I236" s="11"/>
      <c r="J236" s="10" t="s">
        <v>81</v>
      </c>
      <c r="K236" s="7"/>
      <c r="L236" s="7"/>
      <c r="M236" s="7"/>
      <c r="N236" s="7"/>
      <c r="O236" s="7"/>
      <c r="P236" s="7"/>
    </row>
    <row r="237" spans="1:16" ht="15" customHeight="1" x14ac:dyDescent="0.15">
      <c r="A237" s="6"/>
      <c r="B237" s="7"/>
      <c r="C237" s="8"/>
      <c r="D237" s="7"/>
      <c r="E237" s="6"/>
      <c r="F237" s="9" t="s">
        <v>81</v>
      </c>
      <c r="G237" s="6"/>
      <c r="H237" s="10" t="s">
        <v>81</v>
      </c>
      <c r="I237" s="11"/>
      <c r="J237" s="10" t="s">
        <v>81</v>
      </c>
      <c r="K237" s="7"/>
      <c r="L237" s="7"/>
      <c r="M237" s="7"/>
      <c r="N237" s="7"/>
      <c r="O237" s="7"/>
      <c r="P237" s="7"/>
    </row>
    <row r="238" spans="1:16" ht="15" customHeight="1" x14ac:dyDescent="0.15">
      <c r="A238" s="6"/>
      <c r="B238" s="7"/>
      <c r="C238" s="8"/>
      <c r="D238" s="7"/>
      <c r="E238" s="6"/>
      <c r="F238" s="9" t="s">
        <v>81</v>
      </c>
      <c r="G238" s="6"/>
      <c r="H238" s="10" t="s">
        <v>81</v>
      </c>
      <c r="I238" s="11"/>
      <c r="J238" s="10" t="s">
        <v>81</v>
      </c>
      <c r="K238" s="7"/>
      <c r="L238" s="7"/>
      <c r="M238" s="7"/>
      <c r="N238" s="7"/>
      <c r="O238" s="7"/>
      <c r="P238" s="7"/>
    </row>
    <row r="239" spans="1:16" ht="15" customHeight="1" x14ac:dyDescent="0.15">
      <c r="A239" s="6"/>
      <c r="B239" s="7"/>
      <c r="C239" s="8"/>
      <c r="D239" s="7"/>
      <c r="E239" s="6"/>
      <c r="F239" s="9" t="s">
        <v>81</v>
      </c>
      <c r="G239" s="6"/>
      <c r="H239" s="10" t="s">
        <v>81</v>
      </c>
      <c r="I239" s="11"/>
      <c r="J239" s="10" t="s">
        <v>81</v>
      </c>
      <c r="K239" s="7"/>
      <c r="L239" s="7"/>
      <c r="M239" s="7"/>
      <c r="N239" s="7"/>
      <c r="O239" s="7"/>
      <c r="P239" s="7"/>
    </row>
    <row r="240" spans="1:16" ht="15" customHeight="1" x14ac:dyDescent="0.15">
      <c r="A240" s="6"/>
      <c r="B240" s="7"/>
      <c r="C240" s="8"/>
      <c r="D240" s="7"/>
      <c r="E240" s="6"/>
      <c r="F240" s="9" t="s">
        <v>81</v>
      </c>
      <c r="G240" s="6"/>
      <c r="H240" s="10" t="s">
        <v>81</v>
      </c>
      <c r="I240" s="11"/>
      <c r="J240" s="10" t="s">
        <v>81</v>
      </c>
      <c r="K240" s="7"/>
      <c r="L240" s="7"/>
      <c r="M240" s="7"/>
      <c r="N240" s="7"/>
      <c r="O240" s="7"/>
      <c r="P240" s="7"/>
    </row>
    <row r="241" spans="1:16" ht="15" customHeight="1" x14ac:dyDescent="0.15">
      <c r="A241" s="6"/>
      <c r="B241" s="7"/>
      <c r="C241" s="8"/>
      <c r="D241" s="7"/>
      <c r="E241" s="6"/>
      <c r="F241" s="9" t="s">
        <v>81</v>
      </c>
      <c r="G241" s="6"/>
      <c r="H241" s="10" t="s">
        <v>81</v>
      </c>
      <c r="I241" s="11"/>
      <c r="J241" s="10" t="s">
        <v>81</v>
      </c>
      <c r="K241" s="7"/>
      <c r="L241" s="7"/>
      <c r="M241" s="7"/>
      <c r="N241" s="7"/>
      <c r="O241" s="7"/>
      <c r="P241" s="7"/>
    </row>
    <row r="242" spans="1:16" ht="15" customHeight="1" x14ac:dyDescent="0.15">
      <c r="A242" s="6"/>
      <c r="B242" s="7"/>
      <c r="C242" s="8"/>
      <c r="D242" s="7"/>
      <c r="E242" s="6"/>
      <c r="F242" s="9" t="s">
        <v>81</v>
      </c>
      <c r="G242" s="6"/>
      <c r="H242" s="10" t="s">
        <v>81</v>
      </c>
      <c r="I242" s="11"/>
      <c r="J242" s="10" t="s">
        <v>81</v>
      </c>
      <c r="K242" s="7"/>
      <c r="L242" s="7"/>
      <c r="M242" s="7"/>
      <c r="N242" s="7"/>
      <c r="O242" s="7"/>
      <c r="P242" s="7"/>
    </row>
    <row r="243" spans="1:16" ht="15" customHeight="1" x14ac:dyDescent="0.15">
      <c r="A243" s="6"/>
      <c r="B243" s="7"/>
      <c r="C243" s="8"/>
      <c r="D243" s="7"/>
      <c r="E243" s="6"/>
      <c r="F243" s="9" t="s">
        <v>81</v>
      </c>
      <c r="G243" s="6"/>
      <c r="H243" s="10" t="s">
        <v>81</v>
      </c>
      <c r="I243" s="11"/>
      <c r="J243" s="10" t="s">
        <v>81</v>
      </c>
      <c r="K243" s="7"/>
      <c r="L243" s="7"/>
      <c r="M243" s="7"/>
      <c r="N243" s="7"/>
      <c r="O243" s="7"/>
      <c r="P243" s="7"/>
    </row>
    <row r="244" spans="1:16" ht="15" customHeight="1" x14ac:dyDescent="0.15">
      <c r="A244" s="6"/>
      <c r="B244" s="7"/>
      <c r="C244" s="8"/>
      <c r="D244" s="7"/>
      <c r="E244" s="6"/>
      <c r="F244" s="9" t="s">
        <v>81</v>
      </c>
      <c r="G244" s="6"/>
      <c r="H244" s="10" t="s">
        <v>81</v>
      </c>
      <c r="I244" s="11"/>
      <c r="J244" s="10" t="s">
        <v>81</v>
      </c>
      <c r="K244" s="7"/>
      <c r="L244" s="7"/>
      <c r="M244" s="7"/>
      <c r="N244" s="7"/>
      <c r="O244" s="7"/>
      <c r="P244" s="7"/>
    </row>
    <row r="245" spans="1:16" ht="15" customHeight="1" x14ac:dyDescent="0.15">
      <c r="A245" s="6"/>
      <c r="B245" s="7"/>
      <c r="C245" s="8"/>
      <c r="D245" s="7"/>
      <c r="E245" s="6"/>
      <c r="F245" s="9" t="s">
        <v>81</v>
      </c>
      <c r="G245" s="6"/>
      <c r="H245" s="10" t="s">
        <v>81</v>
      </c>
      <c r="I245" s="11"/>
      <c r="J245" s="10" t="s">
        <v>81</v>
      </c>
      <c r="K245" s="7"/>
      <c r="L245" s="7"/>
      <c r="M245" s="7"/>
      <c r="N245" s="7"/>
      <c r="O245" s="7"/>
      <c r="P245" s="7"/>
    </row>
    <row r="246" spans="1:16" ht="15" customHeight="1" x14ac:dyDescent="0.15">
      <c r="A246" s="6"/>
      <c r="B246" s="7"/>
      <c r="C246" s="8"/>
      <c r="D246" s="7"/>
      <c r="E246" s="6"/>
      <c r="F246" s="9" t="s">
        <v>81</v>
      </c>
      <c r="G246" s="6"/>
      <c r="H246" s="10" t="s">
        <v>81</v>
      </c>
      <c r="I246" s="11"/>
      <c r="J246" s="10" t="s">
        <v>81</v>
      </c>
      <c r="K246" s="7"/>
      <c r="L246" s="7"/>
      <c r="M246" s="7"/>
      <c r="N246" s="7"/>
      <c r="O246" s="7"/>
      <c r="P246" s="7"/>
    </row>
    <row r="247" spans="1:16" ht="15" customHeight="1" x14ac:dyDescent="0.15">
      <c r="A247" s="6"/>
      <c r="B247" s="7"/>
      <c r="C247" s="8"/>
      <c r="D247" s="7"/>
      <c r="E247" s="6"/>
      <c r="F247" s="9" t="s">
        <v>81</v>
      </c>
      <c r="G247" s="6"/>
      <c r="H247" s="10" t="s">
        <v>81</v>
      </c>
      <c r="I247" s="11"/>
      <c r="J247" s="10" t="s">
        <v>81</v>
      </c>
      <c r="K247" s="7"/>
      <c r="L247" s="7"/>
      <c r="M247" s="7"/>
      <c r="N247" s="7"/>
      <c r="O247" s="7"/>
      <c r="P247" s="7"/>
    </row>
    <row r="248" spans="1:16" ht="15" customHeight="1" x14ac:dyDescent="0.15">
      <c r="A248" s="6"/>
      <c r="B248" s="7"/>
      <c r="C248" s="8"/>
      <c r="D248" s="7"/>
      <c r="E248" s="6"/>
      <c r="F248" s="9" t="s">
        <v>81</v>
      </c>
      <c r="G248" s="6"/>
      <c r="H248" s="10" t="s">
        <v>81</v>
      </c>
      <c r="I248" s="11"/>
      <c r="J248" s="10" t="s">
        <v>81</v>
      </c>
      <c r="K248" s="7"/>
      <c r="L248" s="7"/>
      <c r="M248" s="7"/>
      <c r="N248" s="7"/>
      <c r="O248" s="7"/>
      <c r="P248" s="7"/>
    </row>
    <row r="249" spans="1:16" ht="15" customHeight="1" x14ac:dyDescent="0.15">
      <c r="A249" s="6"/>
      <c r="B249" s="7"/>
      <c r="C249" s="8"/>
      <c r="D249" s="7"/>
      <c r="E249" s="6"/>
      <c r="F249" s="9" t="s">
        <v>81</v>
      </c>
      <c r="G249" s="6"/>
      <c r="H249" s="10" t="s">
        <v>81</v>
      </c>
      <c r="I249" s="11"/>
      <c r="J249" s="10" t="s">
        <v>81</v>
      </c>
      <c r="K249" s="7"/>
      <c r="L249" s="7"/>
      <c r="M249" s="7"/>
      <c r="N249" s="7"/>
      <c r="O249" s="7"/>
      <c r="P249" s="7"/>
    </row>
    <row r="250" spans="1:16" ht="15" customHeight="1" x14ac:dyDescent="0.15">
      <c r="A250" s="6"/>
      <c r="B250" s="7"/>
      <c r="C250" s="8"/>
      <c r="D250" s="7"/>
      <c r="E250" s="6"/>
      <c r="F250" s="9" t="s">
        <v>81</v>
      </c>
      <c r="G250" s="6"/>
      <c r="H250" s="10" t="s">
        <v>81</v>
      </c>
      <c r="I250" s="11"/>
      <c r="J250" s="10" t="s">
        <v>81</v>
      </c>
      <c r="K250" s="7"/>
      <c r="L250" s="7"/>
      <c r="M250" s="7"/>
      <c r="N250" s="7"/>
      <c r="O250" s="7"/>
      <c r="P250" s="7"/>
    </row>
    <row r="251" spans="1:16" ht="15" customHeight="1" x14ac:dyDescent="0.15">
      <c r="A251" s="6"/>
      <c r="B251" s="7"/>
      <c r="C251" s="8"/>
      <c r="D251" s="7"/>
      <c r="E251" s="6"/>
      <c r="F251" s="9" t="s">
        <v>81</v>
      </c>
      <c r="G251" s="6"/>
      <c r="H251" s="10" t="s">
        <v>81</v>
      </c>
      <c r="I251" s="11"/>
      <c r="J251" s="10" t="s">
        <v>81</v>
      </c>
      <c r="K251" s="7"/>
      <c r="L251" s="7"/>
      <c r="M251" s="7"/>
      <c r="N251" s="7"/>
      <c r="O251" s="7"/>
      <c r="P251" s="7"/>
    </row>
    <row r="252" spans="1:16" ht="15" customHeight="1" x14ac:dyDescent="0.15">
      <c r="A252" s="6"/>
      <c r="B252" s="7"/>
      <c r="C252" s="8"/>
      <c r="D252" s="7"/>
      <c r="E252" s="6"/>
      <c r="F252" s="9" t="s">
        <v>81</v>
      </c>
      <c r="G252" s="6"/>
      <c r="H252" s="10" t="s">
        <v>81</v>
      </c>
      <c r="I252" s="11"/>
      <c r="J252" s="10" t="s">
        <v>81</v>
      </c>
      <c r="K252" s="7"/>
      <c r="L252" s="7"/>
      <c r="M252" s="7"/>
      <c r="N252" s="7"/>
      <c r="O252" s="7"/>
      <c r="P252" s="7"/>
    </row>
    <row r="253" spans="1:16" ht="15" customHeight="1" x14ac:dyDescent="0.15">
      <c r="A253" s="6"/>
      <c r="B253" s="7"/>
      <c r="C253" s="8"/>
      <c r="D253" s="7"/>
      <c r="E253" s="6"/>
      <c r="F253" s="9" t="s">
        <v>81</v>
      </c>
      <c r="G253" s="6"/>
      <c r="H253" s="10" t="s">
        <v>81</v>
      </c>
      <c r="I253" s="11"/>
      <c r="J253" s="10" t="s">
        <v>81</v>
      </c>
      <c r="K253" s="7"/>
      <c r="L253" s="7"/>
      <c r="M253" s="7"/>
      <c r="N253" s="7"/>
      <c r="O253" s="7"/>
      <c r="P253" s="7"/>
    </row>
    <row r="254" spans="1:16" ht="15" customHeight="1" x14ac:dyDescent="0.15">
      <c r="A254" s="6"/>
      <c r="B254" s="7"/>
      <c r="C254" s="8"/>
      <c r="D254" s="7"/>
      <c r="E254" s="6"/>
      <c r="F254" s="9" t="s">
        <v>81</v>
      </c>
      <c r="G254" s="6"/>
      <c r="H254" s="10" t="s">
        <v>81</v>
      </c>
      <c r="I254" s="11"/>
      <c r="J254" s="10" t="s">
        <v>81</v>
      </c>
      <c r="K254" s="7"/>
      <c r="L254" s="7"/>
      <c r="M254" s="7"/>
      <c r="N254" s="7"/>
      <c r="O254" s="7"/>
      <c r="P254" s="7"/>
    </row>
    <row r="255" spans="1:16" ht="15" customHeight="1" x14ac:dyDescent="0.15">
      <c r="A255" s="6"/>
      <c r="B255" s="7"/>
      <c r="C255" s="8"/>
      <c r="D255" s="7"/>
      <c r="E255" s="6"/>
      <c r="F255" s="9" t="s">
        <v>81</v>
      </c>
      <c r="G255" s="6"/>
      <c r="H255" s="10" t="s">
        <v>81</v>
      </c>
      <c r="I255" s="11"/>
      <c r="J255" s="10" t="s">
        <v>81</v>
      </c>
      <c r="K255" s="7"/>
      <c r="L255" s="7"/>
      <c r="M255" s="7"/>
      <c r="N255" s="7"/>
      <c r="O255" s="7"/>
      <c r="P255" s="7"/>
    </row>
    <row r="256" spans="1:16" ht="15" customHeight="1" x14ac:dyDescent="0.15">
      <c r="A256" s="6"/>
      <c r="B256" s="7"/>
      <c r="C256" s="8"/>
      <c r="D256" s="7"/>
      <c r="E256" s="6"/>
      <c r="F256" s="9" t="s">
        <v>81</v>
      </c>
      <c r="G256" s="6"/>
      <c r="H256" s="10" t="s">
        <v>81</v>
      </c>
      <c r="I256" s="11"/>
      <c r="J256" s="10" t="s">
        <v>81</v>
      </c>
      <c r="K256" s="7"/>
      <c r="L256" s="7"/>
      <c r="M256" s="7"/>
      <c r="N256" s="7"/>
      <c r="O256" s="7"/>
      <c r="P256" s="7"/>
    </row>
    <row r="257" spans="1:16" ht="15" customHeight="1" x14ac:dyDescent="0.15">
      <c r="A257" s="6"/>
      <c r="B257" s="7"/>
      <c r="C257" s="8"/>
      <c r="D257" s="7"/>
      <c r="E257" s="6"/>
      <c r="F257" s="9" t="s">
        <v>81</v>
      </c>
      <c r="G257" s="6"/>
      <c r="H257" s="10" t="s">
        <v>81</v>
      </c>
      <c r="I257" s="11"/>
      <c r="J257" s="10" t="s">
        <v>81</v>
      </c>
      <c r="K257" s="7"/>
      <c r="L257" s="7"/>
      <c r="M257" s="7"/>
      <c r="N257" s="7"/>
      <c r="O257" s="7"/>
      <c r="P257" s="7"/>
    </row>
    <row r="258" spans="1:16" ht="15" customHeight="1" x14ac:dyDescent="0.15">
      <c r="A258" s="6"/>
      <c r="B258" s="7"/>
      <c r="C258" s="8"/>
      <c r="D258" s="7"/>
      <c r="E258" s="6"/>
      <c r="F258" s="9" t="s">
        <v>81</v>
      </c>
      <c r="G258" s="6"/>
      <c r="H258" s="10" t="s">
        <v>81</v>
      </c>
      <c r="I258" s="11"/>
      <c r="J258" s="10" t="s">
        <v>81</v>
      </c>
      <c r="K258" s="7"/>
      <c r="L258" s="7"/>
      <c r="M258" s="7"/>
      <c r="N258" s="7"/>
      <c r="O258" s="7"/>
      <c r="P258" s="7"/>
    </row>
    <row r="259" spans="1:16" ht="15" customHeight="1" x14ac:dyDescent="0.15">
      <c r="A259" s="6"/>
      <c r="B259" s="7"/>
      <c r="C259" s="8"/>
      <c r="D259" s="7"/>
      <c r="E259" s="6"/>
      <c r="F259" s="9" t="s">
        <v>81</v>
      </c>
      <c r="G259" s="6"/>
      <c r="H259" s="10" t="s">
        <v>81</v>
      </c>
      <c r="I259" s="11"/>
      <c r="J259" s="10" t="s">
        <v>81</v>
      </c>
      <c r="K259" s="7"/>
      <c r="L259" s="7"/>
      <c r="M259" s="7"/>
      <c r="N259" s="7"/>
      <c r="O259" s="7"/>
      <c r="P259" s="7"/>
    </row>
    <row r="260" spans="1:16" ht="15" customHeight="1" x14ac:dyDescent="0.15">
      <c r="A260" s="6"/>
      <c r="B260" s="7"/>
      <c r="C260" s="8"/>
      <c r="D260" s="7"/>
      <c r="E260" s="6"/>
      <c r="F260" s="9" t="s">
        <v>81</v>
      </c>
      <c r="G260" s="6"/>
      <c r="H260" s="10" t="s">
        <v>81</v>
      </c>
      <c r="I260" s="11"/>
      <c r="J260" s="10" t="s">
        <v>81</v>
      </c>
      <c r="K260" s="7"/>
      <c r="L260" s="7"/>
      <c r="M260" s="7"/>
      <c r="N260" s="7"/>
      <c r="O260" s="7"/>
      <c r="P260" s="7"/>
    </row>
    <row r="261" spans="1:16" ht="15" customHeight="1" x14ac:dyDescent="0.15">
      <c r="A261" s="6"/>
      <c r="B261" s="7"/>
      <c r="C261" s="8"/>
      <c r="D261" s="7"/>
      <c r="E261" s="6"/>
      <c r="F261" s="9" t="s">
        <v>81</v>
      </c>
      <c r="G261" s="6"/>
      <c r="H261" s="10" t="s">
        <v>81</v>
      </c>
      <c r="I261" s="11"/>
      <c r="J261" s="10" t="s">
        <v>81</v>
      </c>
      <c r="K261" s="7"/>
      <c r="L261" s="7"/>
      <c r="M261" s="7"/>
      <c r="N261" s="7"/>
      <c r="O261" s="7"/>
      <c r="P261" s="7"/>
    </row>
    <row r="262" spans="1:16" ht="15" customHeight="1" x14ac:dyDescent="0.15">
      <c r="A262" s="6"/>
      <c r="B262" s="7"/>
      <c r="C262" s="8"/>
      <c r="D262" s="7"/>
      <c r="E262" s="6"/>
      <c r="F262" s="9" t="s">
        <v>81</v>
      </c>
      <c r="G262" s="6"/>
      <c r="H262" s="10" t="s">
        <v>81</v>
      </c>
      <c r="I262" s="11"/>
      <c r="J262" s="10" t="s">
        <v>81</v>
      </c>
      <c r="K262" s="7"/>
      <c r="L262" s="7"/>
      <c r="M262" s="7"/>
      <c r="N262" s="7"/>
      <c r="O262" s="7"/>
      <c r="P262" s="7"/>
    </row>
    <row r="263" spans="1:16" ht="15" customHeight="1" x14ac:dyDescent="0.15">
      <c r="A263" s="6"/>
      <c r="B263" s="7"/>
      <c r="C263" s="8"/>
      <c r="D263" s="7"/>
      <c r="E263" s="6"/>
      <c r="F263" s="9" t="s">
        <v>81</v>
      </c>
      <c r="G263" s="6"/>
      <c r="H263" s="10" t="s">
        <v>81</v>
      </c>
      <c r="I263" s="11"/>
      <c r="J263" s="10" t="s">
        <v>81</v>
      </c>
      <c r="K263" s="7"/>
      <c r="L263" s="7"/>
      <c r="M263" s="7"/>
      <c r="N263" s="7"/>
      <c r="O263" s="7"/>
      <c r="P263" s="7"/>
    </row>
    <row r="264" spans="1:16" ht="15" customHeight="1" x14ac:dyDescent="0.15">
      <c r="A264" s="6"/>
      <c r="B264" s="7"/>
      <c r="C264" s="8"/>
      <c r="D264" s="7"/>
      <c r="E264" s="6"/>
      <c r="F264" s="9" t="s">
        <v>81</v>
      </c>
      <c r="G264" s="6"/>
      <c r="H264" s="10" t="s">
        <v>81</v>
      </c>
      <c r="I264" s="11"/>
      <c r="J264" s="10" t="s">
        <v>81</v>
      </c>
      <c r="K264" s="7"/>
      <c r="L264" s="7"/>
      <c r="M264" s="7"/>
      <c r="N264" s="7"/>
      <c r="O264" s="7"/>
      <c r="P264" s="7"/>
    </row>
    <row r="265" spans="1:16" ht="15" customHeight="1" x14ac:dyDescent="0.15">
      <c r="A265" s="6"/>
      <c r="B265" s="7"/>
      <c r="C265" s="8"/>
      <c r="D265" s="7"/>
      <c r="E265" s="6"/>
      <c r="F265" s="9" t="s">
        <v>81</v>
      </c>
      <c r="G265" s="6"/>
      <c r="H265" s="10" t="s">
        <v>81</v>
      </c>
      <c r="I265" s="11"/>
      <c r="J265" s="10" t="s">
        <v>81</v>
      </c>
      <c r="K265" s="7"/>
      <c r="L265" s="7"/>
      <c r="M265" s="7"/>
      <c r="N265" s="7"/>
      <c r="O265" s="7"/>
      <c r="P265" s="7"/>
    </row>
    <row r="266" spans="1:16" ht="15" customHeight="1" x14ac:dyDescent="0.15">
      <c r="A266" s="6"/>
      <c r="B266" s="7"/>
      <c r="C266" s="8"/>
      <c r="D266" s="7"/>
      <c r="E266" s="6"/>
      <c r="F266" s="9" t="s">
        <v>81</v>
      </c>
      <c r="G266" s="6"/>
      <c r="H266" s="10" t="s">
        <v>81</v>
      </c>
      <c r="I266" s="11"/>
      <c r="J266" s="10" t="s">
        <v>81</v>
      </c>
      <c r="K266" s="7"/>
      <c r="L266" s="7"/>
      <c r="M266" s="7"/>
      <c r="N266" s="7"/>
      <c r="O266" s="7"/>
      <c r="P266" s="7"/>
    </row>
    <row r="267" spans="1:16" ht="15" customHeight="1" x14ac:dyDescent="0.15">
      <c r="A267" s="6"/>
      <c r="B267" s="7"/>
      <c r="C267" s="8"/>
      <c r="D267" s="7"/>
      <c r="E267" s="6"/>
      <c r="F267" s="9" t="s">
        <v>81</v>
      </c>
      <c r="G267" s="6"/>
      <c r="H267" s="10" t="s">
        <v>81</v>
      </c>
      <c r="I267" s="11"/>
      <c r="J267" s="10" t="s">
        <v>81</v>
      </c>
      <c r="K267" s="7"/>
      <c r="L267" s="7"/>
      <c r="M267" s="7"/>
      <c r="N267" s="7"/>
      <c r="O267" s="7"/>
      <c r="P267" s="7"/>
    </row>
    <row r="268" spans="1:16" ht="15" customHeight="1" x14ac:dyDescent="0.15">
      <c r="A268" s="6"/>
      <c r="B268" s="7"/>
      <c r="C268" s="8"/>
      <c r="D268" s="7"/>
      <c r="E268" s="6"/>
      <c r="F268" s="9" t="s">
        <v>81</v>
      </c>
      <c r="G268" s="6"/>
      <c r="H268" s="10" t="s">
        <v>81</v>
      </c>
      <c r="I268" s="11"/>
      <c r="J268" s="10" t="s">
        <v>81</v>
      </c>
      <c r="K268" s="7"/>
      <c r="L268" s="7"/>
      <c r="M268" s="7"/>
      <c r="N268" s="7"/>
      <c r="O268" s="7"/>
      <c r="P268" s="7"/>
    </row>
    <row r="269" spans="1:16" ht="15" customHeight="1" x14ac:dyDescent="0.15">
      <c r="A269" s="6"/>
      <c r="B269" s="7"/>
      <c r="C269" s="8"/>
      <c r="D269" s="7"/>
      <c r="E269" s="6"/>
      <c r="F269" s="9" t="s">
        <v>81</v>
      </c>
      <c r="G269" s="6"/>
      <c r="H269" s="10" t="s">
        <v>81</v>
      </c>
      <c r="I269" s="11"/>
      <c r="J269" s="10" t="s">
        <v>81</v>
      </c>
      <c r="K269" s="7"/>
      <c r="L269" s="7"/>
      <c r="M269" s="7"/>
      <c r="N269" s="7"/>
      <c r="O269" s="7"/>
      <c r="P269" s="7"/>
    </row>
    <row r="270" spans="1:16" ht="15" customHeight="1" x14ac:dyDescent="0.15">
      <c r="A270" s="6"/>
      <c r="B270" s="7"/>
      <c r="C270" s="8"/>
      <c r="D270" s="7"/>
      <c r="E270" s="6"/>
      <c r="F270" s="9" t="s">
        <v>81</v>
      </c>
      <c r="G270" s="6"/>
      <c r="H270" s="10" t="s">
        <v>81</v>
      </c>
      <c r="I270" s="11"/>
      <c r="J270" s="10" t="s">
        <v>81</v>
      </c>
      <c r="K270" s="7"/>
      <c r="L270" s="7"/>
      <c r="M270" s="7"/>
      <c r="N270" s="7"/>
      <c r="O270" s="7"/>
      <c r="P270" s="7"/>
    </row>
    <row r="271" spans="1:16" ht="15" customHeight="1" x14ac:dyDescent="0.15">
      <c r="A271" s="6"/>
      <c r="B271" s="7"/>
      <c r="C271" s="8"/>
      <c r="D271" s="7"/>
      <c r="E271" s="6"/>
      <c r="F271" s="9" t="s">
        <v>81</v>
      </c>
      <c r="G271" s="6"/>
      <c r="H271" s="10" t="s">
        <v>81</v>
      </c>
      <c r="I271" s="11"/>
      <c r="J271" s="10" t="s">
        <v>81</v>
      </c>
      <c r="K271" s="7"/>
      <c r="L271" s="7"/>
      <c r="M271" s="7"/>
      <c r="N271" s="7"/>
      <c r="O271" s="7"/>
      <c r="P271" s="7"/>
    </row>
    <row r="272" spans="1:16" ht="15" customHeight="1" x14ac:dyDescent="0.15">
      <c r="A272" s="6"/>
      <c r="B272" s="7"/>
      <c r="C272" s="8"/>
      <c r="D272" s="7"/>
      <c r="E272" s="6"/>
      <c r="F272" s="9" t="s">
        <v>81</v>
      </c>
      <c r="G272" s="6"/>
      <c r="H272" s="10" t="s">
        <v>81</v>
      </c>
      <c r="I272" s="11"/>
      <c r="J272" s="10" t="s">
        <v>81</v>
      </c>
      <c r="K272" s="7"/>
      <c r="L272" s="7"/>
      <c r="M272" s="7"/>
      <c r="N272" s="7"/>
      <c r="O272" s="7"/>
      <c r="P272" s="7"/>
    </row>
    <row r="273" spans="1:16" ht="15" customHeight="1" x14ac:dyDescent="0.15">
      <c r="A273" s="6"/>
      <c r="B273" s="7"/>
      <c r="C273" s="8"/>
      <c r="D273" s="7"/>
      <c r="E273" s="6"/>
      <c r="F273" s="9" t="s">
        <v>81</v>
      </c>
      <c r="G273" s="6"/>
      <c r="H273" s="10" t="s">
        <v>81</v>
      </c>
      <c r="I273" s="11"/>
      <c r="J273" s="10" t="s">
        <v>81</v>
      </c>
      <c r="K273" s="7"/>
      <c r="L273" s="7"/>
      <c r="M273" s="7"/>
      <c r="N273" s="7"/>
      <c r="O273" s="7"/>
      <c r="P273" s="7"/>
    </row>
    <row r="274" spans="1:16" ht="15" customHeight="1" x14ac:dyDescent="0.15">
      <c r="A274" s="6"/>
      <c r="B274" s="7"/>
      <c r="C274" s="8"/>
      <c r="D274" s="7"/>
      <c r="E274" s="6"/>
      <c r="F274" s="9" t="s">
        <v>81</v>
      </c>
      <c r="G274" s="6"/>
      <c r="H274" s="10" t="s">
        <v>81</v>
      </c>
      <c r="I274" s="11"/>
      <c r="J274" s="10" t="s">
        <v>81</v>
      </c>
      <c r="K274" s="7"/>
      <c r="L274" s="7"/>
      <c r="M274" s="7"/>
      <c r="N274" s="7"/>
      <c r="O274" s="7"/>
      <c r="P274" s="7"/>
    </row>
    <row r="275" spans="1:16" ht="15" customHeight="1" x14ac:dyDescent="0.15">
      <c r="A275" s="6"/>
      <c r="B275" s="7"/>
      <c r="C275" s="8"/>
      <c r="D275" s="7"/>
      <c r="E275" s="6"/>
      <c r="F275" s="9" t="s">
        <v>81</v>
      </c>
      <c r="G275" s="6"/>
      <c r="H275" s="10" t="s">
        <v>81</v>
      </c>
      <c r="I275" s="11"/>
      <c r="J275" s="10" t="s">
        <v>81</v>
      </c>
      <c r="K275" s="7"/>
      <c r="L275" s="7"/>
      <c r="M275" s="7"/>
      <c r="N275" s="7"/>
      <c r="O275" s="7"/>
      <c r="P275" s="7"/>
    </row>
    <row r="276" spans="1:16" ht="15" customHeight="1" x14ac:dyDescent="0.15">
      <c r="A276" s="6"/>
      <c r="B276" s="7"/>
      <c r="C276" s="8"/>
      <c r="D276" s="7"/>
      <c r="E276" s="6"/>
      <c r="F276" s="9" t="s">
        <v>81</v>
      </c>
      <c r="G276" s="6"/>
      <c r="H276" s="10" t="s">
        <v>81</v>
      </c>
      <c r="I276" s="11"/>
      <c r="J276" s="10" t="s">
        <v>81</v>
      </c>
      <c r="K276" s="7"/>
      <c r="L276" s="7"/>
      <c r="M276" s="7"/>
      <c r="N276" s="7"/>
      <c r="O276" s="7"/>
      <c r="P276" s="7"/>
    </row>
    <row r="277" spans="1:16" ht="15" customHeight="1" x14ac:dyDescent="0.15">
      <c r="A277" s="6"/>
      <c r="B277" s="7"/>
      <c r="C277" s="8"/>
      <c r="D277" s="7"/>
      <c r="E277" s="6"/>
      <c r="F277" s="9" t="s">
        <v>81</v>
      </c>
      <c r="G277" s="6"/>
      <c r="H277" s="10" t="s">
        <v>81</v>
      </c>
      <c r="I277" s="11"/>
      <c r="J277" s="10" t="s">
        <v>81</v>
      </c>
      <c r="K277" s="7"/>
      <c r="L277" s="7"/>
      <c r="M277" s="7"/>
      <c r="N277" s="7"/>
      <c r="O277" s="7"/>
      <c r="P277" s="7"/>
    </row>
    <row r="278" spans="1:16" ht="15" customHeight="1" x14ac:dyDescent="0.15">
      <c r="A278" s="6"/>
      <c r="B278" s="7"/>
      <c r="C278" s="8"/>
      <c r="D278" s="7"/>
      <c r="E278" s="6"/>
      <c r="F278" s="9" t="s">
        <v>81</v>
      </c>
      <c r="G278" s="6"/>
      <c r="H278" s="10" t="s">
        <v>81</v>
      </c>
      <c r="I278" s="11"/>
      <c r="J278" s="10" t="s">
        <v>81</v>
      </c>
      <c r="K278" s="7"/>
      <c r="L278" s="7"/>
      <c r="M278" s="7"/>
      <c r="N278" s="7"/>
      <c r="O278" s="7"/>
      <c r="P278" s="7"/>
    </row>
    <row r="279" spans="1:16" ht="15" customHeight="1" x14ac:dyDescent="0.15">
      <c r="A279" s="6"/>
      <c r="B279" s="7"/>
      <c r="C279" s="8"/>
      <c r="D279" s="7"/>
      <c r="E279" s="6"/>
      <c r="F279" s="9" t="s">
        <v>81</v>
      </c>
      <c r="G279" s="6"/>
      <c r="H279" s="10" t="s">
        <v>81</v>
      </c>
      <c r="I279" s="11"/>
      <c r="J279" s="10" t="s">
        <v>81</v>
      </c>
      <c r="K279" s="7"/>
      <c r="L279" s="7"/>
      <c r="M279" s="7"/>
      <c r="N279" s="7"/>
      <c r="O279" s="7"/>
      <c r="P279" s="7"/>
    </row>
    <row r="280" spans="1:16" ht="15" customHeight="1" x14ac:dyDescent="0.15">
      <c r="A280" s="6"/>
      <c r="B280" s="7"/>
      <c r="C280" s="8"/>
      <c r="D280" s="7"/>
      <c r="E280" s="6"/>
      <c r="F280" s="9" t="s">
        <v>81</v>
      </c>
      <c r="G280" s="6"/>
      <c r="H280" s="10" t="s">
        <v>81</v>
      </c>
      <c r="I280" s="11"/>
      <c r="J280" s="10" t="s">
        <v>81</v>
      </c>
      <c r="K280" s="7"/>
      <c r="L280" s="7"/>
      <c r="M280" s="7"/>
      <c r="N280" s="7"/>
      <c r="O280" s="7"/>
      <c r="P280" s="7"/>
    </row>
    <row r="281" spans="1:16" ht="15" customHeight="1" x14ac:dyDescent="0.15">
      <c r="A281" s="6"/>
      <c r="B281" s="7"/>
      <c r="C281" s="8"/>
      <c r="D281" s="7"/>
      <c r="E281" s="6"/>
      <c r="F281" s="9" t="s">
        <v>81</v>
      </c>
      <c r="G281" s="6"/>
      <c r="H281" s="10" t="s">
        <v>81</v>
      </c>
      <c r="I281" s="11"/>
      <c r="J281" s="10" t="s">
        <v>81</v>
      </c>
      <c r="K281" s="7"/>
      <c r="L281" s="7"/>
      <c r="M281" s="7"/>
      <c r="N281" s="7"/>
      <c r="O281" s="7"/>
      <c r="P281" s="7"/>
    </row>
    <row r="282" spans="1:16" ht="15" customHeight="1" x14ac:dyDescent="0.15">
      <c r="A282" s="6"/>
      <c r="B282" s="7"/>
      <c r="C282" s="8"/>
      <c r="D282" s="7"/>
      <c r="E282" s="6"/>
      <c r="F282" s="9" t="s">
        <v>81</v>
      </c>
      <c r="G282" s="6"/>
      <c r="H282" s="10" t="s">
        <v>81</v>
      </c>
      <c r="I282" s="11"/>
      <c r="J282" s="10" t="s">
        <v>81</v>
      </c>
      <c r="K282" s="7"/>
      <c r="L282" s="7"/>
      <c r="M282" s="7"/>
      <c r="N282" s="7"/>
      <c r="O282" s="7"/>
      <c r="P282" s="7"/>
    </row>
    <row r="283" spans="1:16" ht="15" customHeight="1" x14ac:dyDescent="0.15">
      <c r="A283" s="6"/>
      <c r="B283" s="7"/>
      <c r="C283" s="8"/>
      <c r="D283" s="7"/>
      <c r="E283" s="6"/>
      <c r="F283" s="9" t="s">
        <v>81</v>
      </c>
      <c r="G283" s="6"/>
      <c r="H283" s="10" t="s">
        <v>81</v>
      </c>
      <c r="I283" s="11"/>
      <c r="J283" s="10" t="s">
        <v>81</v>
      </c>
      <c r="K283" s="7"/>
      <c r="L283" s="7"/>
      <c r="M283" s="7"/>
      <c r="N283" s="7"/>
      <c r="O283" s="7"/>
      <c r="P283" s="7"/>
    </row>
    <row r="284" spans="1:16" ht="15" customHeight="1" x14ac:dyDescent="0.15">
      <c r="A284" s="6"/>
      <c r="B284" s="7"/>
      <c r="C284" s="8"/>
      <c r="D284" s="7"/>
      <c r="E284" s="6"/>
      <c r="F284" s="9" t="s">
        <v>81</v>
      </c>
      <c r="G284" s="6"/>
      <c r="H284" s="10" t="s">
        <v>81</v>
      </c>
      <c r="I284" s="11"/>
      <c r="J284" s="10" t="s">
        <v>81</v>
      </c>
      <c r="K284" s="7"/>
      <c r="L284" s="7"/>
      <c r="M284" s="7"/>
      <c r="N284" s="7"/>
      <c r="O284" s="7"/>
      <c r="P284" s="7"/>
    </row>
    <row r="285" spans="1:16" ht="15" customHeight="1" x14ac:dyDescent="0.15">
      <c r="A285" s="6"/>
      <c r="B285" s="7"/>
      <c r="C285" s="8"/>
      <c r="D285" s="7"/>
      <c r="E285" s="6"/>
      <c r="F285" s="9" t="s">
        <v>81</v>
      </c>
      <c r="G285" s="6"/>
      <c r="H285" s="10" t="s">
        <v>81</v>
      </c>
      <c r="I285" s="11"/>
      <c r="J285" s="10" t="s">
        <v>81</v>
      </c>
      <c r="K285" s="7"/>
      <c r="L285" s="7"/>
      <c r="M285" s="7"/>
      <c r="N285" s="7"/>
      <c r="O285" s="7"/>
      <c r="P285" s="7"/>
    </row>
    <row r="286" spans="1:16" ht="15" customHeight="1" x14ac:dyDescent="0.15">
      <c r="A286" s="6"/>
      <c r="B286" s="7"/>
      <c r="C286" s="8"/>
      <c r="D286" s="7"/>
      <c r="E286" s="6"/>
      <c r="F286" s="9" t="s">
        <v>81</v>
      </c>
      <c r="G286" s="6"/>
      <c r="H286" s="10" t="s">
        <v>81</v>
      </c>
      <c r="I286" s="11"/>
      <c r="J286" s="10" t="s">
        <v>81</v>
      </c>
      <c r="K286" s="7"/>
      <c r="L286" s="7"/>
      <c r="M286" s="7"/>
      <c r="N286" s="7"/>
      <c r="O286" s="7"/>
      <c r="P286" s="7"/>
    </row>
    <row r="287" spans="1:16" ht="15" customHeight="1" x14ac:dyDescent="0.15">
      <c r="A287" s="6"/>
      <c r="B287" s="7"/>
      <c r="C287" s="8"/>
      <c r="D287" s="7"/>
      <c r="E287" s="6"/>
      <c r="F287" s="9" t="s">
        <v>81</v>
      </c>
      <c r="G287" s="6"/>
      <c r="H287" s="10" t="s">
        <v>81</v>
      </c>
      <c r="I287" s="11"/>
      <c r="J287" s="10" t="s">
        <v>81</v>
      </c>
      <c r="K287" s="7"/>
      <c r="L287" s="7"/>
      <c r="M287" s="7"/>
      <c r="N287" s="7"/>
      <c r="O287" s="7"/>
      <c r="P287" s="7"/>
    </row>
    <row r="288" spans="1:16" ht="15" customHeight="1" x14ac:dyDescent="0.15">
      <c r="A288" s="6"/>
      <c r="B288" s="7"/>
      <c r="C288" s="8"/>
      <c r="D288" s="7"/>
      <c r="E288" s="6"/>
      <c r="F288" s="9" t="s">
        <v>81</v>
      </c>
      <c r="G288" s="6"/>
      <c r="H288" s="10" t="s">
        <v>81</v>
      </c>
      <c r="I288" s="11"/>
      <c r="J288" s="10" t="s">
        <v>81</v>
      </c>
      <c r="K288" s="7"/>
      <c r="L288" s="7"/>
      <c r="M288" s="7"/>
      <c r="N288" s="7"/>
      <c r="O288" s="7"/>
      <c r="P288" s="7"/>
    </row>
    <row r="289" spans="1:16" ht="15" customHeight="1" x14ac:dyDescent="0.15">
      <c r="A289" s="6"/>
      <c r="B289" s="7"/>
      <c r="C289" s="8"/>
      <c r="D289" s="7"/>
      <c r="E289" s="6"/>
      <c r="F289" s="9" t="s">
        <v>81</v>
      </c>
      <c r="G289" s="6"/>
      <c r="H289" s="10" t="s">
        <v>81</v>
      </c>
      <c r="I289" s="11"/>
      <c r="J289" s="10" t="s">
        <v>81</v>
      </c>
      <c r="K289" s="7"/>
      <c r="L289" s="7"/>
      <c r="M289" s="7"/>
      <c r="N289" s="7"/>
      <c r="O289" s="7"/>
      <c r="P289" s="7"/>
    </row>
    <row r="290" spans="1:16" ht="15" customHeight="1" x14ac:dyDescent="0.15">
      <c r="A290" s="6"/>
      <c r="B290" s="7"/>
      <c r="C290" s="8"/>
      <c r="D290" s="7"/>
      <c r="E290" s="6"/>
      <c r="F290" s="9" t="s">
        <v>81</v>
      </c>
      <c r="G290" s="6"/>
      <c r="H290" s="10" t="s">
        <v>81</v>
      </c>
      <c r="I290" s="11"/>
      <c r="J290" s="10" t="s">
        <v>81</v>
      </c>
      <c r="K290" s="7"/>
      <c r="L290" s="7"/>
      <c r="M290" s="7"/>
      <c r="N290" s="7"/>
      <c r="O290" s="7"/>
      <c r="P290" s="7"/>
    </row>
    <row r="291" spans="1:16" ht="15" customHeight="1" x14ac:dyDescent="0.15">
      <c r="A291" s="6"/>
      <c r="B291" s="7"/>
      <c r="C291" s="8"/>
      <c r="D291" s="7"/>
      <c r="E291" s="6"/>
      <c r="F291" s="9" t="s">
        <v>81</v>
      </c>
      <c r="G291" s="6"/>
      <c r="H291" s="10" t="s">
        <v>81</v>
      </c>
      <c r="I291" s="11"/>
      <c r="J291" s="10" t="s">
        <v>81</v>
      </c>
      <c r="K291" s="7"/>
      <c r="L291" s="7"/>
      <c r="M291" s="7"/>
      <c r="N291" s="7"/>
      <c r="O291" s="7"/>
      <c r="P291" s="7"/>
    </row>
    <row r="292" spans="1:16" ht="15" customHeight="1" x14ac:dyDescent="0.15">
      <c r="A292" s="6"/>
      <c r="B292" s="7"/>
      <c r="C292" s="8"/>
      <c r="D292" s="7"/>
      <c r="E292" s="6"/>
      <c r="F292" s="9" t="s">
        <v>81</v>
      </c>
      <c r="G292" s="6"/>
      <c r="H292" s="10" t="s">
        <v>81</v>
      </c>
      <c r="I292" s="11"/>
      <c r="J292" s="10" t="s">
        <v>81</v>
      </c>
      <c r="K292" s="7"/>
      <c r="L292" s="7"/>
      <c r="M292" s="7"/>
      <c r="N292" s="7"/>
      <c r="O292" s="7"/>
      <c r="P292" s="7"/>
    </row>
    <row r="293" spans="1:16" ht="15" customHeight="1" x14ac:dyDescent="0.15">
      <c r="A293" s="6"/>
      <c r="B293" s="7"/>
      <c r="C293" s="8"/>
      <c r="D293" s="7"/>
      <c r="E293" s="6"/>
      <c r="F293" s="9" t="s">
        <v>81</v>
      </c>
      <c r="G293" s="6"/>
      <c r="H293" s="10" t="s">
        <v>81</v>
      </c>
      <c r="I293" s="11"/>
      <c r="J293" s="10" t="s">
        <v>81</v>
      </c>
      <c r="K293" s="7"/>
      <c r="L293" s="7"/>
      <c r="M293" s="7"/>
      <c r="N293" s="7"/>
      <c r="O293" s="7"/>
      <c r="P293" s="7"/>
    </row>
    <row r="294" spans="1:16" ht="15" customHeight="1" x14ac:dyDescent="0.15">
      <c r="A294" s="6"/>
      <c r="B294" s="7"/>
      <c r="C294" s="8"/>
      <c r="D294" s="7"/>
      <c r="E294" s="6"/>
      <c r="F294" s="9" t="s">
        <v>81</v>
      </c>
      <c r="G294" s="6"/>
      <c r="H294" s="10" t="s">
        <v>81</v>
      </c>
      <c r="I294" s="11"/>
      <c r="J294" s="10" t="s">
        <v>81</v>
      </c>
      <c r="K294" s="7"/>
      <c r="L294" s="7"/>
      <c r="M294" s="7"/>
      <c r="N294" s="7"/>
      <c r="O294" s="7"/>
      <c r="P294" s="7"/>
    </row>
    <row r="295" spans="1:16" ht="15" customHeight="1" x14ac:dyDescent="0.15">
      <c r="A295" s="6"/>
      <c r="B295" s="7"/>
      <c r="C295" s="8"/>
      <c r="D295" s="7"/>
      <c r="E295" s="6"/>
      <c r="F295" s="9" t="s">
        <v>81</v>
      </c>
      <c r="G295" s="6"/>
      <c r="H295" s="10" t="s">
        <v>81</v>
      </c>
      <c r="I295" s="11"/>
      <c r="J295" s="10" t="s">
        <v>81</v>
      </c>
      <c r="K295" s="7"/>
      <c r="L295" s="7"/>
      <c r="M295" s="7"/>
      <c r="N295" s="7"/>
      <c r="O295" s="7"/>
      <c r="P295" s="7"/>
    </row>
    <row r="296" spans="1:16" ht="15" customHeight="1" x14ac:dyDescent="0.15">
      <c r="A296" s="6"/>
      <c r="B296" s="7"/>
      <c r="C296" s="8"/>
      <c r="D296" s="7"/>
      <c r="E296" s="6"/>
      <c r="F296" s="9" t="s">
        <v>81</v>
      </c>
      <c r="G296" s="6"/>
      <c r="H296" s="10" t="s">
        <v>81</v>
      </c>
      <c r="I296" s="11"/>
      <c r="J296" s="10" t="s">
        <v>81</v>
      </c>
      <c r="K296" s="7"/>
      <c r="L296" s="7"/>
      <c r="M296" s="7"/>
      <c r="N296" s="7"/>
      <c r="O296" s="7"/>
      <c r="P296" s="7"/>
    </row>
    <row r="297" spans="1:16" ht="15" customHeight="1" x14ac:dyDescent="0.15">
      <c r="A297" s="6"/>
      <c r="B297" s="7"/>
      <c r="C297" s="8"/>
      <c r="D297" s="7"/>
      <c r="E297" s="6"/>
      <c r="F297" s="9" t="s">
        <v>81</v>
      </c>
      <c r="G297" s="6"/>
      <c r="H297" s="10" t="s">
        <v>81</v>
      </c>
      <c r="I297" s="11"/>
      <c r="J297" s="10" t="s">
        <v>81</v>
      </c>
      <c r="K297" s="7"/>
      <c r="L297" s="7"/>
      <c r="M297" s="7"/>
      <c r="N297" s="7"/>
      <c r="O297" s="7"/>
      <c r="P297" s="7"/>
    </row>
    <row r="298" spans="1:16" ht="15" customHeight="1" x14ac:dyDescent="0.15">
      <c r="A298" s="6"/>
      <c r="B298" s="7"/>
      <c r="C298" s="8"/>
      <c r="D298" s="7"/>
      <c r="E298" s="6"/>
      <c r="F298" s="9" t="s">
        <v>81</v>
      </c>
      <c r="G298" s="6"/>
      <c r="H298" s="10" t="s">
        <v>81</v>
      </c>
      <c r="I298" s="11"/>
      <c r="J298" s="10" t="s">
        <v>81</v>
      </c>
      <c r="K298" s="7"/>
      <c r="L298" s="7"/>
      <c r="M298" s="7"/>
      <c r="N298" s="7"/>
      <c r="O298" s="7"/>
      <c r="P298" s="7"/>
    </row>
    <row r="299" spans="1:16" ht="15" customHeight="1" x14ac:dyDescent="0.15">
      <c r="A299" s="6"/>
      <c r="B299" s="7"/>
      <c r="C299" s="8"/>
      <c r="D299" s="7"/>
      <c r="E299" s="6"/>
      <c r="F299" s="9" t="s">
        <v>81</v>
      </c>
      <c r="G299" s="6"/>
      <c r="H299" s="10" t="s">
        <v>81</v>
      </c>
      <c r="I299" s="11"/>
      <c r="J299" s="10" t="s">
        <v>81</v>
      </c>
      <c r="K299" s="7"/>
      <c r="L299" s="7"/>
      <c r="M299" s="7"/>
      <c r="N299" s="7"/>
      <c r="O299" s="7"/>
      <c r="P299" s="7"/>
    </row>
    <row r="300" spans="1:16" ht="15" customHeight="1" x14ac:dyDescent="0.15">
      <c r="G300" s="18"/>
      <c r="I300" s="18"/>
    </row>
    <row r="301" spans="1:16" ht="15" customHeight="1" x14ac:dyDescent="0.15">
      <c r="G301" s="18"/>
      <c r="I301" s="18"/>
    </row>
    <row r="302" spans="1:16" ht="15" customHeight="1" x14ac:dyDescent="0.15">
      <c r="G302" s="18"/>
      <c r="I302" s="18"/>
    </row>
    <row r="303" spans="1:16" ht="15" customHeight="1" x14ac:dyDescent="0.15">
      <c r="G303" s="18"/>
      <c r="I303" s="18"/>
    </row>
    <row r="304" spans="1:16" ht="15" customHeight="1" x14ac:dyDescent="0.15">
      <c r="G304" s="18"/>
      <c r="I304" s="18"/>
    </row>
    <row r="305" spans="7:9" ht="15" customHeight="1" x14ac:dyDescent="0.15">
      <c r="G305" s="18"/>
      <c r="I305" s="18"/>
    </row>
    <row r="306" spans="7:9" ht="15" customHeight="1" x14ac:dyDescent="0.15">
      <c r="G306" s="18"/>
      <c r="I306" s="18"/>
    </row>
    <row r="307" spans="7:9" ht="15" customHeight="1" x14ac:dyDescent="0.15">
      <c r="G307" s="18"/>
      <c r="I307" s="18"/>
    </row>
    <row r="308" spans="7:9" ht="15" customHeight="1" x14ac:dyDescent="0.15">
      <c r="G308" s="18"/>
      <c r="I308" s="18"/>
    </row>
    <row r="309" spans="7:9" ht="15" customHeight="1" x14ac:dyDescent="0.15">
      <c r="G309" s="18"/>
      <c r="I309" s="18"/>
    </row>
    <row r="310" spans="7:9" ht="15" customHeight="1" x14ac:dyDescent="0.15">
      <c r="G310" s="18"/>
      <c r="I310" s="18"/>
    </row>
    <row r="311" spans="7:9" ht="15" customHeight="1" x14ac:dyDescent="0.15">
      <c r="G311" s="18"/>
      <c r="I311" s="18"/>
    </row>
    <row r="312" spans="7:9" ht="15" customHeight="1" x14ac:dyDescent="0.15">
      <c r="G312" s="18"/>
      <c r="I312" s="18"/>
    </row>
    <row r="313" spans="7:9" ht="15" customHeight="1" x14ac:dyDescent="0.15">
      <c r="G313" s="18"/>
      <c r="I313" s="18"/>
    </row>
    <row r="314" spans="7:9" ht="15" customHeight="1" x14ac:dyDescent="0.15">
      <c r="G314" s="18"/>
      <c r="I314" s="18"/>
    </row>
    <row r="315" spans="7:9" ht="15" customHeight="1" x14ac:dyDescent="0.15">
      <c r="G315" s="18"/>
      <c r="I315" s="18"/>
    </row>
    <row r="316" spans="7:9" ht="15" customHeight="1" x14ac:dyDescent="0.15">
      <c r="G316" s="18"/>
      <c r="I316" s="18"/>
    </row>
    <row r="317" spans="7:9" ht="15" customHeight="1" x14ac:dyDescent="0.15">
      <c r="G317" s="18"/>
      <c r="I317" s="18"/>
    </row>
    <row r="318" spans="7:9" ht="15" customHeight="1" x14ac:dyDescent="0.15">
      <c r="G318" s="18"/>
      <c r="I318" s="18"/>
    </row>
    <row r="319" spans="7:9" ht="15" customHeight="1" x14ac:dyDescent="0.15">
      <c r="G319" s="18"/>
      <c r="I319" s="18"/>
    </row>
    <row r="320" spans="7:9" ht="15" customHeight="1" x14ac:dyDescent="0.15">
      <c r="G320" s="18"/>
      <c r="I320" s="18"/>
    </row>
    <row r="321" spans="7:9" ht="15" customHeight="1" x14ac:dyDescent="0.15">
      <c r="G321" s="18"/>
      <c r="I321" s="18"/>
    </row>
    <row r="322" spans="7:9" ht="15" customHeight="1" x14ac:dyDescent="0.15">
      <c r="G322" s="18"/>
      <c r="I322" s="18"/>
    </row>
    <row r="323" spans="7:9" ht="15" customHeight="1" x14ac:dyDescent="0.15">
      <c r="G323" s="18"/>
      <c r="I323" s="18"/>
    </row>
    <row r="324" spans="7:9" ht="15" customHeight="1" x14ac:dyDescent="0.15">
      <c r="G324" s="18"/>
      <c r="I324" s="18"/>
    </row>
    <row r="325" spans="7:9" ht="15" customHeight="1" x14ac:dyDescent="0.15">
      <c r="G325" s="18"/>
      <c r="I325" s="18"/>
    </row>
    <row r="326" spans="7:9" ht="15" customHeight="1" x14ac:dyDescent="0.15">
      <c r="G326" s="18"/>
      <c r="I326" s="18"/>
    </row>
    <row r="327" spans="7:9" ht="15" customHeight="1" x14ac:dyDescent="0.15">
      <c r="G327" s="18"/>
      <c r="I327" s="18"/>
    </row>
    <row r="328" spans="7:9" ht="15" customHeight="1" x14ac:dyDescent="0.15">
      <c r="G328" s="18"/>
      <c r="I328" s="18"/>
    </row>
    <row r="329" spans="7:9" ht="15" customHeight="1" x14ac:dyDescent="0.15">
      <c r="G329" s="18"/>
      <c r="I329" s="18"/>
    </row>
    <row r="330" spans="7:9" ht="15" customHeight="1" x14ac:dyDescent="0.15">
      <c r="G330" s="18"/>
      <c r="I330" s="18"/>
    </row>
    <row r="331" spans="7:9" ht="15" customHeight="1" x14ac:dyDescent="0.15">
      <c r="G331" s="18"/>
      <c r="I331" s="18"/>
    </row>
    <row r="332" spans="7:9" ht="15" customHeight="1" x14ac:dyDescent="0.15">
      <c r="G332" s="18"/>
      <c r="I332" s="18"/>
    </row>
    <row r="333" spans="7:9" ht="15" customHeight="1" x14ac:dyDescent="0.15">
      <c r="G333" s="18"/>
      <c r="I333" s="18"/>
    </row>
    <row r="334" spans="7:9" ht="15" customHeight="1" x14ac:dyDescent="0.15">
      <c r="G334" s="18"/>
      <c r="I334" s="18"/>
    </row>
    <row r="335" spans="7:9" ht="15" customHeight="1" x14ac:dyDescent="0.15">
      <c r="G335" s="18"/>
      <c r="I335" s="18"/>
    </row>
    <row r="336" spans="7:9" ht="15" customHeight="1" x14ac:dyDescent="0.15">
      <c r="G336" s="18"/>
      <c r="I336" s="18"/>
    </row>
    <row r="337" spans="7:9" ht="15" customHeight="1" x14ac:dyDescent="0.15">
      <c r="G337" s="18"/>
      <c r="I337" s="18"/>
    </row>
    <row r="338" spans="7:9" ht="15" customHeight="1" x14ac:dyDescent="0.15">
      <c r="G338" s="18"/>
      <c r="I338" s="18"/>
    </row>
    <row r="339" spans="7:9" ht="15" customHeight="1" x14ac:dyDescent="0.15">
      <c r="G339" s="18"/>
      <c r="I339" s="18"/>
    </row>
    <row r="340" spans="7:9" ht="15" customHeight="1" x14ac:dyDescent="0.15">
      <c r="G340" s="18"/>
      <c r="I340" s="18"/>
    </row>
    <row r="341" spans="7:9" ht="15" customHeight="1" x14ac:dyDescent="0.15">
      <c r="G341" s="18"/>
      <c r="I341" s="18"/>
    </row>
    <row r="342" spans="7:9" ht="15" customHeight="1" x14ac:dyDescent="0.15">
      <c r="G342" s="18"/>
      <c r="I342" s="18"/>
    </row>
    <row r="343" spans="7:9" ht="15" customHeight="1" x14ac:dyDescent="0.15">
      <c r="G343" s="18"/>
      <c r="I343" s="18"/>
    </row>
    <row r="344" spans="7:9" ht="15" customHeight="1" x14ac:dyDescent="0.15">
      <c r="G344" s="18"/>
      <c r="I344" s="18"/>
    </row>
    <row r="345" spans="7:9" ht="15" customHeight="1" x14ac:dyDescent="0.15">
      <c r="G345" s="18"/>
      <c r="I345" s="18"/>
    </row>
    <row r="346" spans="7:9" ht="15" customHeight="1" x14ac:dyDescent="0.15">
      <c r="G346" s="18"/>
      <c r="I346" s="18"/>
    </row>
    <row r="347" spans="7:9" ht="15" customHeight="1" x14ac:dyDescent="0.15">
      <c r="G347" s="18"/>
      <c r="I347" s="18"/>
    </row>
    <row r="348" spans="7:9" ht="15" customHeight="1" x14ac:dyDescent="0.15">
      <c r="G348" s="18"/>
      <c r="I348" s="18"/>
    </row>
    <row r="349" spans="7:9" ht="15" customHeight="1" x14ac:dyDescent="0.15">
      <c r="G349" s="18"/>
      <c r="I349" s="18"/>
    </row>
    <row r="350" spans="7:9" ht="15" customHeight="1" x14ac:dyDescent="0.15">
      <c r="G350" s="18"/>
      <c r="I350" s="18"/>
    </row>
    <row r="351" spans="7:9" ht="15" customHeight="1" x14ac:dyDescent="0.15">
      <c r="G351" s="18"/>
      <c r="I351" s="18"/>
    </row>
    <row r="352" spans="7:9" ht="15" customHeight="1" x14ac:dyDescent="0.15">
      <c r="G352" s="18"/>
      <c r="I352" s="18"/>
    </row>
    <row r="353" spans="7:9" ht="15" customHeight="1" x14ac:dyDescent="0.15">
      <c r="G353" s="18"/>
      <c r="I353" s="18"/>
    </row>
    <row r="354" spans="7:9" ht="15" customHeight="1" x14ac:dyDescent="0.15">
      <c r="G354" s="18"/>
      <c r="I354" s="18"/>
    </row>
    <row r="355" spans="7:9" ht="15" customHeight="1" x14ac:dyDescent="0.15">
      <c r="G355" s="18"/>
      <c r="I355" s="18"/>
    </row>
    <row r="356" spans="7:9" ht="15" customHeight="1" x14ac:dyDescent="0.15">
      <c r="G356" s="18"/>
      <c r="I356" s="18"/>
    </row>
    <row r="357" spans="7:9" ht="15" customHeight="1" x14ac:dyDescent="0.15">
      <c r="G357" s="18"/>
      <c r="I357" s="18"/>
    </row>
    <row r="358" spans="7:9" ht="15" customHeight="1" x14ac:dyDescent="0.15">
      <c r="G358" s="18"/>
      <c r="I358" s="18"/>
    </row>
    <row r="359" spans="7:9" ht="15" customHeight="1" x14ac:dyDescent="0.15">
      <c r="G359" s="18"/>
      <c r="I359" s="18"/>
    </row>
    <row r="360" spans="7:9" ht="15" customHeight="1" x14ac:dyDescent="0.15">
      <c r="G360" s="18"/>
      <c r="I360" s="18"/>
    </row>
    <row r="361" spans="7:9" ht="15" customHeight="1" x14ac:dyDescent="0.15">
      <c r="G361" s="18"/>
      <c r="I361" s="18"/>
    </row>
    <row r="362" spans="7:9" ht="15" customHeight="1" x14ac:dyDescent="0.15">
      <c r="G362" s="18"/>
      <c r="I362" s="18"/>
    </row>
    <row r="363" spans="7:9" ht="15" customHeight="1" x14ac:dyDescent="0.15">
      <c r="G363" s="18"/>
      <c r="I363" s="18"/>
    </row>
    <row r="364" spans="7:9" ht="15" customHeight="1" x14ac:dyDescent="0.15">
      <c r="G364" s="18"/>
      <c r="I364" s="18"/>
    </row>
    <row r="365" spans="7:9" ht="15" customHeight="1" x14ac:dyDescent="0.15">
      <c r="G365" s="18"/>
      <c r="I365" s="18"/>
    </row>
    <row r="366" spans="7:9" ht="15" customHeight="1" x14ac:dyDescent="0.15">
      <c r="G366" s="18"/>
      <c r="I366" s="18"/>
    </row>
    <row r="367" spans="7:9" ht="15" customHeight="1" x14ac:dyDescent="0.15">
      <c r="G367" s="18"/>
      <c r="I367" s="18"/>
    </row>
    <row r="368" spans="7:9" ht="15" customHeight="1" x14ac:dyDescent="0.15">
      <c r="G368" s="18"/>
      <c r="I368" s="18"/>
    </row>
    <row r="369" spans="7:9" ht="15" customHeight="1" x14ac:dyDescent="0.15">
      <c r="G369" s="18"/>
      <c r="I369" s="18"/>
    </row>
    <row r="370" spans="7:9" ht="15" customHeight="1" x14ac:dyDescent="0.15">
      <c r="G370" s="18"/>
      <c r="I370" s="18"/>
    </row>
    <row r="371" spans="7:9" ht="15" customHeight="1" x14ac:dyDescent="0.15">
      <c r="G371" s="18"/>
      <c r="I371" s="18"/>
    </row>
    <row r="372" spans="7:9" ht="15" customHeight="1" x14ac:dyDescent="0.15">
      <c r="G372" s="18"/>
      <c r="I372" s="18"/>
    </row>
    <row r="373" spans="7:9" ht="15" customHeight="1" x14ac:dyDescent="0.15">
      <c r="G373" s="18"/>
      <c r="I373" s="18"/>
    </row>
    <row r="374" spans="7:9" ht="15" customHeight="1" x14ac:dyDescent="0.15">
      <c r="G374" s="18"/>
      <c r="I374" s="18"/>
    </row>
    <row r="375" spans="7:9" ht="15" customHeight="1" x14ac:dyDescent="0.15">
      <c r="G375" s="18"/>
      <c r="I375" s="18"/>
    </row>
    <row r="376" spans="7:9" ht="15" customHeight="1" x14ac:dyDescent="0.15">
      <c r="G376" s="18"/>
      <c r="I376" s="18"/>
    </row>
    <row r="377" spans="7:9" ht="15" customHeight="1" x14ac:dyDescent="0.15">
      <c r="G377" s="18"/>
      <c r="I377" s="18"/>
    </row>
    <row r="378" spans="7:9" ht="15" customHeight="1" x14ac:dyDescent="0.15">
      <c r="G378" s="18"/>
      <c r="I378" s="18"/>
    </row>
    <row r="379" spans="7:9" ht="15" customHeight="1" x14ac:dyDescent="0.15">
      <c r="G379" s="18"/>
      <c r="I379" s="18"/>
    </row>
    <row r="380" spans="7:9" ht="15" customHeight="1" x14ac:dyDescent="0.15">
      <c r="G380" s="18"/>
      <c r="I380" s="18"/>
    </row>
    <row r="381" spans="7:9" ht="15" customHeight="1" x14ac:dyDescent="0.15">
      <c r="I381" s="18"/>
    </row>
    <row r="382" spans="7:9" ht="15" customHeight="1" x14ac:dyDescent="0.15">
      <c r="I382" s="18"/>
    </row>
    <row r="383" spans="7:9" ht="15" customHeight="1" x14ac:dyDescent="0.15">
      <c r="I383" s="18"/>
    </row>
    <row r="384" spans="7:9" ht="15" customHeight="1" x14ac:dyDescent="0.15">
      <c r="I384" s="18"/>
    </row>
    <row r="385" spans="9:9" ht="15" customHeight="1" x14ac:dyDescent="0.15">
      <c r="I385" s="18"/>
    </row>
    <row r="386" spans="9:9" ht="15" customHeight="1" x14ac:dyDescent="0.15">
      <c r="I386" s="18"/>
    </row>
    <row r="387" spans="9:9" ht="15" customHeight="1" x14ac:dyDescent="0.15">
      <c r="I387" s="18"/>
    </row>
    <row r="388" spans="9:9" ht="15" customHeight="1" x14ac:dyDescent="0.15">
      <c r="I388" s="18"/>
    </row>
    <row r="389" spans="9:9" ht="15" customHeight="1" x14ac:dyDescent="0.15">
      <c r="I389" s="18"/>
    </row>
    <row r="390" spans="9:9" ht="15" customHeight="1" x14ac:dyDescent="0.15">
      <c r="I390" s="18"/>
    </row>
    <row r="391" spans="9:9" ht="15" customHeight="1" x14ac:dyDescent="0.15">
      <c r="I391" s="18"/>
    </row>
    <row r="392" spans="9:9" ht="15" customHeight="1" x14ac:dyDescent="0.15">
      <c r="I392" s="18"/>
    </row>
    <row r="393" spans="9:9" ht="15" customHeight="1" x14ac:dyDescent="0.15">
      <c r="I393" s="18"/>
    </row>
    <row r="394" spans="9:9" ht="15" customHeight="1" x14ac:dyDescent="0.15">
      <c r="I394" s="18"/>
    </row>
    <row r="395" spans="9:9" ht="15" customHeight="1" x14ac:dyDescent="0.15">
      <c r="I395" s="18"/>
    </row>
    <row r="396" spans="9:9" ht="15" customHeight="1" x14ac:dyDescent="0.15">
      <c r="I396" s="18"/>
    </row>
    <row r="397" spans="9:9" ht="15" customHeight="1" x14ac:dyDescent="0.15">
      <c r="I397" s="18"/>
    </row>
    <row r="398" spans="9:9" ht="15" customHeight="1" x14ac:dyDescent="0.15">
      <c r="I398" s="18"/>
    </row>
    <row r="399" spans="9:9" ht="15" customHeight="1" x14ac:dyDescent="0.15">
      <c r="I399" s="18"/>
    </row>
    <row r="400" spans="9:9" ht="15" customHeight="1" x14ac:dyDescent="0.15">
      <c r="I400" s="18"/>
    </row>
    <row r="401" spans="9:9" ht="15" customHeight="1" x14ac:dyDescent="0.15">
      <c r="I401" s="18"/>
    </row>
    <row r="402" spans="9:9" ht="15" customHeight="1" x14ac:dyDescent="0.15">
      <c r="I402" s="18"/>
    </row>
    <row r="403" spans="9:9" ht="15" customHeight="1" x14ac:dyDescent="0.15">
      <c r="I403" s="18"/>
    </row>
    <row r="404" spans="9:9" ht="15" customHeight="1" x14ac:dyDescent="0.15">
      <c r="I404" s="18"/>
    </row>
    <row r="405" spans="9:9" ht="15" customHeight="1" x14ac:dyDescent="0.15">
      <c r="I405" s="18"/>
    </row>
    <row r="406" spans="9:9" ht="15" customHeight="1" x14ac:dyDescent="0.15">
      <c r="I406" s="18"/>
    </row>
    <row r="407" spans="9:9" ht="15" customHeight="1" x14ac:dyDescent="0.15">
      <c r="I407" s="18"/>
    </row>
    <row r="408" spans="9:9" ht="15" customHeight="1" x14ac:dyDescent="0.15">
      <c r="I408" s="18"/>
    </row>
    <row r="409" spans="9:9" ht="15" customHeight="1" x14ac:dyDescent="0.15">
      <c r="I409" s="18"/>
    </row>
    <row r="410" spans="9:9" ht="15" customHeight="1" x14ac:dyDescent="0.15">
      <c r="I410" s="18"/>
    </row>
    <row r="411" spans="9:9" ht="15" customHeight="1" x14ac:dyDescent="0.15">
      <c r="I411" s="18"/>
    </row>
    <row r="412" spans="9:9" ht="15" customHeight="1" x14ac:dyDescent="0.15">
      <c r="I412" s="18"/>
    </row>
    <row r="413" spans="9:9" ht="15" customHeight="1" x14ac:dyDescent="0.15">
      <c r="I413" s="18"/>
    </row>
    <row r="414" spans="9:9" ht="15" customHeight="1" x14ac:dyDescent="0.15">
      <c r="I414" s="18"/>
    </row>
    <row r="415" spans="9:9" ht="15" customHeight="1" x14ac:dyDescent="0.15">
      <c r="I415" s="18"/>
    </row>
    <row r="416" spans="9:9" ht="15" customHeight="1" x14ac:dyDescent="0.15">
      <c r="I416" s="18"/>
    </row>
    <row r="417" spans="9:9" ht="15" customHeight="1" x14ac:dyDescent="0.15">
      <c r="I417" s="18"/>
    </row>
    <row r="418" spans="9:9" ht="15" customHeight="1" x14ac:dyDescent="0.15">
      <c r="I418" s="18"/>
    </row>
    <row r="419" spans="9:9" ht="15" customHeight="1" x14ac:dyDescent="0.15">
      <c r="I419" s="18"/>
    </row>
    <row r="420" spans="9:9" ht="15" customHeight="1" x14ac:dyDescent="0.15">
      <c r="I420" s="18"/>
    </row>
    <row r="421" spans="9:9" ht="15" customHeight="1" x14ac:dyDescent="0.15">
      <c r="I421" s="18"/>
    </row>
    <row r="422" spans="9:9" ht="15" customHeight="1" x14ac:dyDescent="0.15">
      <c r="I422" s="18"/>
    </row>
    <row r="423" spans="9:9" ht="15" customHeight="1" x14ac:dyDescent="0.15">
      <c r="I423" s="18"/>
    </row>
    <row r="424" spans="9:9" ht="15" customHeight="1" x14ac:dyDescent="0.15">
      <c r="I424" s="18"/>
    </row>
  </sheetData>
  <mergeCells count="16">
    <mergeCell ref="A1:P1"/>
    <mergeCell ref="N4:N5"/>
    <mergeCell ref="O4:P4"/>
    <mergeCell ref="K3:M3"/>
    <mergeCell ref="N3:P3"/>
    <mergeCell ref="E4:F5"/>
    <mergeCell ref="G4:H5"/>
    <mergeCell ref="I4:J5"/>
    <mergeCell ref="E3:J3"/>
    <mergeCell ref="K4:K5"/>
    <mergeCell ref="L4:L5"/>
    <mergeCell ref="M4:M5"/>
    <mergeCell ref="A3:A5"/>
    <mergeCell ref="D3:D5"/>
    <mergeCell ref="B3:B5"/>
    <mergeCell ref="C3:C5"/>
  </mergeCells>
  <phoneticPr fontId="5"/>
  <dataValidations count="1">
    <dataValidation type="list" allowBlank="1" showInputMessage="1" showErrorMessage="1" sqref="K6:P299" xr:uid="{00000000-0002-0000-0400-000000000000}">
      <formula1>"有,無"</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FF"/>
  </sheetPr>
  <dimension ref="A1:AI54"/>
  <sheetViews>
    <sheetView showGridLines="0" view="pageBreakPreview" zoomScaleNormal="100" workbookViewId="0">
      <selection activeCell="AJ1" sqref="AJ1"/>
    </sheetView>
  </sheetViews>
  <sheetFormatPr defaultColWidth="2.5" defaultRowHeight="15" customHeight="1" x14ac:dyDescent="0.15"/>
  <cols>
    <col min="1" max="33" width="2.5" style="39" customWidth="1"/>
    <col min="34" max="16384" width="2.5" style="39"/>
  </cols>
  <sheetData>
    <row r="1" spans="1:35" ht="15" customHeight="1" x14ac:dyDescent="0.15">
      <c r="A1" s="39" t="s">
        <v>82</v>
      </c>
    </row>
    <row r="4" spans="1:35" s="24" customFormat="1" ht="15" customHeight="1" x14ac:dyDescent="0.15">
      <c r="AB4" s="89" t="s">
        <v>163</v>
      </c>
      <c r="AC4" s="90"/>
      <c r="AF4" s="89" t="s">
        <v>164</v>
      </c>
      <c r="AG4" s="90"/>
    </row>
    <row r="5" spans="1:35" s="24" customFormat="1" ht="15" customHeight="1" x14ac:dyDescent="0.15">
      <c r="AB5" s="91"/>
      <c r="AC5" s="92"/>
      <c r="AF5" s="91"/>
      <c r="AG5" s="92"/>
    </row>
    <row r="6" spans="1:35" s="24" customFormat="1" ht="15" customHeight="1" x14ac:dyDescent="0.15">
      <c r="X6" s="57"/>
      <c r="Y6" s="57"/>
      <c r="AB6" s="57"/>
      <c r="AC6" s="57"/>
      <c r="AF6" s="57"/>
      <c r="AG6" s="57"/>
    </row>
    <row r="7" spans="1:35" s="24" customFormat="1" ht="15" customHeight="1" x14ac:dyDescent="0.15">
      <c r="X7" s="57"/>
      <c r="Y7" s="57"/>
      <c r="AB7" s="57"/>
      <c r="AC7" s="57"/>
      <c r="AF7" s="57"/>
      <c r="AG7" s="57"/>
    </row>
    <row r="8" spans="1:35" ht="15" customHeight="1" x14ac:dyDescent="0.15">
      <c r="A8" s="70" t="s">
        <v>83</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row>
    <row r="9" spans="1:35" ht="15" customHeight="1" x14ac:dyDescent="0.15">
      <c r="A9" s="56" t="s">
        <v>172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row>
    <row r="10" spans="1:35" ht="15" customHeight="1"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2" spans="1:35" ht="15" customHeight="1" x14ac:dyDescent="0.15">
      <c r="W12" s="39" t="s">
        <v>107</v>
      </c>
      <c r="Y12" s="104"/>
      <c r="Z12" s="104"/>
      <c r="AA12" s="39" t="s">
        <v>5</v>
      </c>
      <c r="AB12" s="134"/>
      <c r="AC12" s="134"/>
      <c r="AD12" s="39" t="s">
        <v>6</v>
      </c>
      <c r="AE12" s="134"/>
      <c r="AF12" s="134"/>
      <c r="AG12" s="39" t="s">
        <v>7</v>
      </c>
    </row>
    <row r="14" spans="1:35" ht="15" customHeight="1" x14ac:dyDescent="0.15">
      <c r="A14" s="39" t="s">
        <v>8</v>
      </c>
    </row>
    <row r="16" spans="1:35" ht="15" customHeight="1" x14ac:dyDescent="0.15">
      <c r="W16" s="41"/>
    </row>
    <row r="17" spans="1:33" s="24" customFormat="1" ht="15" customHeight="1" x14ac:dyDescent="0.15">
      <c r="S17" s="177" t="str">
        <f>IF(設計1!S17="","",設計1!S17)</f>
        <v/>
      </c>
      <c r="T17" s="177"/>
      <c r="U17" s="177"/>
      <c r="V17" s="177"/>
      <c r="W17" s="177"/>
      <c r="X17" s="177"/>
      <c r="Y17" s="177"/>
      <c r="Z17" s="177"/>
      <c r="AA17" s="177"/>
      <c r="AB17" s="177"/>
      <c r="AC17" s="177"/>
      <c r="AD17" s="177"/>
      <c r="AE17" s="177"/>
      <c r="AF17" s="177"/>
      <c r="AG17" s="177"/>
    </row>
    <row r="18" spans="1:33" s="24" customFormat="1" ht="15" customHeight="1" x14ac:dyDescent="0.15">
      <c r="R18" s="58" t="s">
        <v>173</v>
      </c>
      <c r="S18" s="178" t="str">
        <f>IF(設計1!S18="","",設計1!S18)</f>
        <v/>
      </c>
      <c r="T18" s="178"/>
      <c r="U18" s="178"/>
      <c r="V18" s="178"/>
      <c r="W18" s="178"/>
      <c r="X18" s="178"/>
      <c r="Y18" s="178"/>
      <c r="Z18" s="178"/>
      <c r="AA18" s="178"/>
      <c r="AB18" s="178"/>
      <c r="AC18" s="178"/>
      <c r="AD18" s="178"/>
      <c r="AE18" s="178"/>
      <c r="AF18" s="178"/>
      <c r="AG18" s="178"/>
    </row>
    <row r="19" spans="1:33" s="24" customFormat="1" ht="15" customHeight="1" x14ac:dyDescent="0.15"/>
    <row r="20" spans="1:33" s="24" customFormat="1" ht="15" customHeight="1" x14ac:dyDescent="0.15">
      <c r="S20" s="97"/>
      <c r="T20" s="97"/>
      <c r="U20" s="97"/>
      <c r="V20" s="97"/>
      <c r="W20" s="97"/>
      <c r="X20" s="97"/>
      <c r="Y20" s="97"/>
      <c r="Z20" s="97"/>
      <c r="AA20" s="97"/>
      <c r="AB20" s="97"/>
      <c r="AC20" s="97"/>
      <c r="AD20" s="97"/>
      <c r="AE20" s="97"/>
      <c r="AF20" s="97"/>
      <c r="AG20" s="97"/>
    </row>
    <row r="21" spans="1:33" s="24" customFormat="1" ht="15" customHeight="1" x14ac:dyDescent="0.15">
      <c r="S21" s="177" t="str">
        <f>IF(設計1!S21="","",設計1!S21)</f>
        <v/>
      </c>
      <c r="T21" s="177"/>
      <c r="U21" s="177"/>
      <c r="V21" s="177"/>
      <c r="W21" s="177"/>
      <c r="X21" s="177"/>
      <c r="Y21" s="177"/>
      <c r="Z21" s="177"/>
      <c r="AA21" s="177"/>
      <c r="AB21" s="177"/>
      <c r="AC21" s="177"/>
      <c r="AD21" s="177"/>
      <c r="AE21" s="177"/>
      <c r="AF21" s="177"/>
      <c r="AG21" s="177"/>
    </row>
    <row r="22" spans="1:33" s="24" customFormat="1" ht="15" customHeight="1" x14ac:dyDescent="0.15">
      <c r="R22" s="58" t="s">
        <v>174</v>
      </c>
      <c r="S22" s="178" t="str">
        <f>IF(設計1!S22="","",設計1!S22)</f>
        <v/>
      </c>
      <c r="T22" s="178"/>
      <c r="U22" s="178"/>
      <c r="V22" s="178"/>
      <c r="W22" s="178"/>
      <c r="X22" s="178"/>
      <c r="Y22" s="178"/>
      <c r="Z22" s="178"/>
      <c r="AA22" s="178"/>
      <c r="AB22" s="178"/>
      <c r="AC22" s="178"/>
      <c r="AD22" s="178"/>
      <c r="AE22" s="178"/>
      <c r="AF22" s="178"/>
      <c r="AG22" s="178"/>
    </row>
    <row r="23" spans="1:33" ht="15" customHeight="1" x14ac:dyDescent="0.15">
      <c r="W23" s="41"/>
      <c r="X23" s="40"/>
      <c r="Y23" s="40"/>
      <c r="Z23" s="40"/>
      <c r="AA23" s="40"/>
      <c r="AB23" s="40"/>
      <c r="AC23" s="40"/>
      <c r="AD23" s="40"/>
      <c r="AE23" s="40"/>
      <c r="AF23" s="40"/>
    </row>
    <row r="26" spans="1:33" ht="15" customHeight="1" x14ac:dyDescent="0.15">
      <c r="A26" s="39" t="s">
        <v>84</v>
      </c>
    </row>
    <row r="27" spans="1:33" ht="15" customHeight="1" x14ac:dyDescent="0.15">
      <c r="A27" s="39" t="s">
        <v>10</v>
      </c>
    </row>
    <row r="31" spans="1:33" ht="15" customHeight="1" x14ac:dyDescent="0.1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row>
    <row r="33" spans="1:34" s="24" customFormat="1" ht="15" customHeight="1" x14ac:dyDescent="0.15">
      <c r="S33" s="94"/>
      <c r="T33" s="94"/>
      <c r="U33" s="94"/>
      <c r="V33" s="94"/>
      <c r="W33" s="94"/>
      <c r="X33" s="94"/>
      <c r="Y33" s="94"/>
      <c r="Z33" s="94"/>
      <c r="AA33" s="94"/>
      <c r="AB33" s="94"/>
      <c r="AC33" s="94"/>
      <c r="AD33" s="94"/>
      <c r="AE33" s="94"/>
      <c r="AF33" s="94"/>
      <c r="AG33" s="94"/>
    </row>
    <row r="34" spans="1:34" s="24" customFormat="1" ht="15" customHeight="1" x14ac:dyDescent="0.15">
      <c r="R34" s="58" t="s">
        <v>181</v>
      </c>
      <c r="S34" s="141"/>
      <c r="T34" s="96"/>
      <c r="U34" s="96"/>
      <c r="V34" s="96"/>
      <c r="W34" s="96"/>
      <c r="X34" s="96"/>
      <c r="Y34" s="96"/>
      <c r="Z34" s="96"/>
      <c r="AA34" s="96"/>
      <c r="AB34" s="96"/>
      <c r="AC34" s="96"/>
      <c r="AD34" s="96"/>
      <c r="AE34" s="96"/>
      <c r="AF34" s="96"/>
      <c r="AG34" s="96"/>
    </row>
    <row r="35" spans="1:34" s="24" customFormat="1" ht="15" customHeight="1" x14ac:dyDescent="0.15"/>
    <row r="36" spans="1:34" s="24" customFormat="1" ht="15" customHeight="1" x14ac:dyDescent="0.15">
      <c r="S36" s="97"/>
      <c r="T36" s="97"/>
      <c r="U36" s="97"/>
      <c r="V36" s="97"/>
      <c r="W36" s="97"/>
      <c r="X36" s="97"/>
      <c r="Y36" s="97"/>
      <c r="Z36" s="97"/>
      <c r="AA36" s="97"/>
      <c r="AB36" s="97"/>
      <c r="AC36" s="97"/>
      <c r="AD36" s="97"/>
      <c r="AE36" s="97"/>
      <c r="AF36" s="97"/>
      <c r="AG36" s="97"/>
    </row>
    <row r="37" spans="1:34" s="24" customFormat="1" ht="15" customHeight="1" x14ac:dyDescent="0.15">
      <c r="S37" s="179"/>
      <c r="T37" s="94"/>
      <c r="U37" s="94"/>
      <c r="V37" s="94"/>
      <c r="W37" s="94"/>
      <c r="X37" s="94"/>
      <c r="Y37" s="94"/>
      <c r="Z37" s="94"/>
      <c r="AA37" s="94"/>
      <c r="AB37" s="94"/>
      <c r="AC37" s="94"/>
      <c r="AD37" s="94"/>
      <c r="AE37" s="94"/>
      <c r="AF37" s="94"/>
      <c r="AG37" s="94"/>
    </row>
    <row r="38" spans="1:34" s="24" customFormat="1" ht="15" customHeight="1" x14ac:dyDescent="0.15">
      <c r="R38" s="58" t="s">
        <v>174</v>
      </c>
      <c r="S38" s="141"/>
      <c r="T38" s="96"/>
      <c r="U38" s="96"/>
      <c r="V38" s="96"/>
      <c r="W38" s="96"/>
      <c r="X38" s="96"/>
      <c r="Y38" s="96"/>
      <c r="Z38" s="96"/>
      <c r="AA38" s="96"/>
      <c r="AB38" s="96"/>
      <c r="AC38" s="96"/>
      <c r="AD38" s="96"/>
      <c r="AE38" s="96"/>
      <c r="AF38" s="96"/>
      <c r="AG38" s="96"/>
    </row>
    <row r="40" spans="1:34" s="24" customFormat="1" ht="15" customHeight="1" x14ac:dyDescent="0.15">
      <c r="S40" s="97"/>
      <c r="T40" s="97"/>
      <c r="U40" s="97"/>
      <c r="V40" s="97"/>
      <c r="W40" s="97"/>
      <c r="X40" s="97"/>
      <c r="Y40" s="97"/>
      <c r="Z40" s="97"/>
      <c r="AA40" s="97"/>
      <c r="AB40" s="97"/>
      <c r="AC40" s="97"/>
      <c r="AD40" s="97"/>
      <c r="AE40" s="97"/>
      <c r="AF40" s="97"/>
      <c r="AG40" s="97"/>
    </row>
    <row r="41" spans="1:34" s="24" customFormat="1" ht="15" customHeight="1" x14ac:dyDescent="0.15">
      <c r="S41" s="179"/>
      <c r="T41" s="94"/>
      <c r="U41" s="94"/>
      <c r="V41" s="94"/>
      <c r="W41" s="94"/>
      <c r="X41" s="94"/>
      <c r="Y41" s="94"/>
      <c r="Z41" s="94"/>
      <c r="AA41" s="94"/>
      <c r="AB41" s="94"/>
      <c r="AC41" s="94"/>
      <c r="AD41" s="94"/>
      <c r="AE41" s="94"/>
      <c r="AF41" s="94"/>
      <c r="AG41" s="94"/>
    </row>
    <row r="42" spans="1:34" s="24" customFormat="1" ht="15" customHeight="1" x14ac:dyDescent="0.15">
      <c r="R42" s="58" t="s">
        <v>182</v>
      </c>
      <c r="S42" s="141"/>
      <c r="T42" s="96"/>
      <c r="U42" s="96"/>
      <c r="V42" s="96"/>
      <c r="W42" s="96"/>
      <c r="X42" s="96"/>
      <c r="Y42" s="96"/>
      <c r="Z42" s="96"/>
      <c r="AA42" s="96"/>
      <c r="AB42" s="96"/>
      <c r="AC42" s="96"/>
      <c r="AD42" s="96"/>
      <c r="AE42" s="96"/>
      <c r="AF42" s="96"/>
      <c r="AG42" s="96"/>
    </row>
    <row r="43" spans="1:34" s="24" customFormat="1" ht="15" customHeight="1" x14ac:dyDescent="0.15"/>
    <row r="44" spans="1:34" ht="1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7" spans="1:34" s="19" customFormat="1" ht="15" customHeight="1" x14ac:dyDescent="0.15">
      <c r="A47" s="111" t="s">
        <v>175</v>
      </c>
      <c r="B47" s="116"/>
      <c r="C47" s="116"/>
      <c r="D47" s="116"/>
      <c r="E47" s="116"/>
      <c r="F47" s="116"/>
      <c r="G47" s="116"/>
      <c r="H47" s="116"/>
      <c r="I47" s="116"/>
      <c r="J47" s="116"/>
      <c r="K47" s="116"/>
      <c r="L47" s="116"/>
      <c r="M47" s="116"/>
      <c r="N47" s="117"/>
      <c r="O47" s="111" t="s">
        <v>178</v>
      </c>
      <c r="P47" s="112"/>
      <c r="Q47" s="112"/>
      <c r="R47" s="112"/>
      <c r="S47" s="112"/>
      <c r="T47" s="112"/>
      <c r="U47" s="112"/>
      <c r="V47" s="59"/>
      <c r="W47" s="60"/>
      <c r="X47" s="60"/>
      <c r="Y47" s="60"/>
      <c r="Z47" s="60"/>
      <c r="AA47" s="60"/>
      <c r="AB47" s="60"/>
      <c r="AC47" s="60"/>
      <c r="AD47" s="60"/>
      <c r="AE47" s="60"/>
      <c r="AF47" s="60"/>
      <c r="AG47" s="60"/>
      <c r="AH47" s="61"/>
    </row>
    <row r="48" spans="1:34" s="19" customFormat="1" ht="15" customHeight="1" x14ac:dyDescent="0.15">
      <c r="A48" s="118"/>
      <c r="B48" s="119"/>
      <c r="C48" s="119"/>
      <c r="D48" s="119"/>
      <c r="E48" s="119"/>
      <c r="F48" s="119"/>
      <c r="G48" s="119"/>
      <c r="H48" s="119"/>
      <c r="I48" s="119"/>
      <c r="J48" s="119"/>
      <c r="K48" s="119"/>
      <c r="L48" s="119"/>
      <c r="M48" s="119"/>
      <c r="N48" s="120"/>
      <c r="O48" s="113"/>
      <c r="P48" s="114"/>
      <c r="Q48" s="114"/>
      <c r="R48" s="114"/>
      <c r="S48" s="114"/>
      <c r="T48" s="114"/>
      <c r="U48" s="114"/>
      <c r="W48" s="62"/>
      <c r="X48" s="62"/>
      <c r="Y48" s="62"/>
      <c r="Z48" s="62"/>
      <c r="AA48" s="62"/>
      <c r="AB48" s="62"/>
      <c r="AC48" s="62"/>
      <c r="AD48" s="62"/>
      <c r="AE48" s="62"/>
      <c r="AF48" s="62"/>
      <c r="AG48" s="62"/>
      <c r="AH48" s="63"/>
    </row>
    <row r="49" spans="1:34" s="19" customFormat="1" ht="15" customHeight="1" x14ac:dyDescent="0.15">
      <c r="A49" s="121" t="s">
        <v>180</v>
      </c>
      <c r="B49" s="122"/>
      <c r="C49" s="122"/>
      <c r="D49" s="122"/>
      <c r="E49" s="122"/>
      <c r="F49" s="122"/>
      <c r="G49" s="122"/>
      <c r="H49" s="122"/>
      <c r="I49" s="122"/>
      <c r="J49" s="122"/>
      <c r="K49" s="122"/>
      <c r="L49" s="122"/>
      <c r="M49" s="122"/>
      <c r="N49" s="123"/>
      <c r="O49" s="64"/>
      <c r="P49" s="62"/>
      <c r="Q49" s="62"/>
      <c r="R49" s="62"/>
      <c r="S49" s="62"/>
      <c r="T49" s="62"/>
      <c r="U49" s="62"/>
      <c r="V49" s="62"/>
      <c r="AH49" s="65"/>
    </row>
    <row r="50" spans="1:34" s="19" customFormat="1" ht="15" customHeight="1" x14ac:dyDescent="0.15">
      <c r="A50" s="124"/>
      <c r="B50" s="125"/>
      <c r="C50" s="125"/>
      <c r="D50" s="125"/>
      <c r="E50" s="125"/>
      <c r="F50" s="125"/>
      <c r="G50" s="125"/>
      <c r="H50" s="125"/>
      <c r="I50" s="125"/>
      <c r="J50" s="125"/>
      <c r="K50" s="125"/>
      <c r="L50" s="125"/>
      <c r="M50" s="125"/>
      <c r="N50" s="126"/>
      <c r="O50" s="66"/>
      <c r="P50" s="62"/>
      <c r="Q50" s="62"/>
      <c r="R50" s="62"/>
      <c r="S50" s="62"/>
      <c r="T50" s="62"/>
      <c r="U50" s="62"/>
      <c r="V50" s="62"/>
      <c r="AH50" s="65"/>
    </row>
    <row r="51" spans="1:34" s="19" customFormat="1" ht="15" customHeight="1" x14ac:dyDescent="0.15">
      <c r="A51" s="105" t="s">
        <v>179</v>
      </c>
      <c r="B51" s="106"/>
      <c r="C51" s="106"/>
      <c r="D51" s="106"/>
      <c r="E51" s="106"/>
      <c r="F51" s="106"/>
      <c r="G51" s="106"/>
      <c r="H51" s="106"/>
      <c r="I51" s="106"/>
      <c r="J51" s="106"/>
      <c r="K51" s="106"/>
      <c r="L51" s="106"/>
      <c r="M51" s="106"/>
      <c r="N51" s="107"/>
      <c r="O51" s="64"/>
      <c r="AH51" s="65"/>
    </row>
    <row r="52" spans="1:34" ht="15" customHeight="1" x14ac:dyDescent="0.15">
      <c r="A52" s="108"/>
      <c r="B52" s="109"/>
      <c r="C52" s="109"/>
      <c r="D52" s="109"/>
      <c r="E52" s="109"/>
      <c r="F52" s="109"/>
      <c r="G52" s="109"/>
      <c r="H52" s="109"/>
      <c r="I52" s="109"/>
      <c r="J52" s="109"/>
      <c r="K52" s="109"/>
      <c r="L52" s="109"/>
      <c r="M52" s="109"/>
      <c r="N52" s="110"/>
      <c r="O52" s="64"/>
      <c r="P52" s="19"/>
      <c r="Q52" s="19"/>
      <c r="R52" s="19"/>
      <c r="S52" s="19"/>
      <c r="T52" s="19"/>
      <c r="U52" s="19"/>
      <c r="V52" s="19"/>
      <c r="W52" s="19"/>
      <c r="X52" s="19"/>
      <c r="Y52" s="19"/>
      <c r="Z52" s="19"/>
      <c r="AA52" s="19"/>
      <c r="AB52" s="19"/>
      <c r="AC52" s="19"/>
      <c r="AD52" s="19"/>
      <c r="AE52" s="19"/>
      <c r="AF52" s="19"/>
      <c r="AG52" s="19"/>
      <c r="AH52" s="65"/>
    </row>
    <row r="53" spans="1:34" ht="15" customHeight="1" x14ac:dyDescent="0.15">
      <c r="A53" s="98" t="s">
        <v>176</v>
      </c>
      <c r="B53" s="99"/>
      <c r="C53" s="99"/>
      <c r="D53" s="99"/>
      <c r="E53" s="99"/>
      <c r="F53" s="99"/>
      <c r="G53" s="99"/>
      <c r="H53" s="99"/>
      <c r="I53" s="99"/>
      <c r="J53" s="99"/>
      <c r="K53" s="99"/>
      <c r="L53" s="99"/>
      <c r="M53" s="99"/>
      <c r="N53" s="100"/>
      <c r="O53" s="64"/>
      <c r="P53" s="19"/>
      <c r="Q53" s="19"/>
      <c r="R53" s="19"/>
      <c r="S53" s="19"/>
      <c r="T53" s="19"/>
      <c r="U53" s="19"/>
      <c r="V53" s="19"/>
      <c r="W53" s="19"/>
      <c r="X53" s="19"/>
      <c r="Y53" s="19"/>
      <c r="Z53" s="19"/>
      <c r="AA53" s="19"/>
      <c r="AB53" s="19"/>
      <c r="AC53" s="19"/>
      <c r="AD53" s="19"/>
      <c r="AE53" s="19"/>
      <c r="AF53" s="19"/>
      <c r="AG53" s="19"/>
      <c r="AH53" s="65"/>
    </row>
    <row r="54" spans="1:34" ht="15" customHeight="1" x14ac:dyDescent="0.15">
      <c r="A54" s="101"/>
      <c r="B54" s="102"/>
      <c r="C54" s="102"/>
      <c r="D54" s="102"/>
      <c r="E54" s="102"/>
      <c r="F54" s="102"/>
      <c r="G54" s="102"/>
      <c r="H54" s="102"/>
      <c r="I54" s="102"/>
      <c r="J54" s="102"/>
      <c r="K54" s="102"/>
      <c r="L54" s="102"/>
      <c r="M54" s="102"/>
      <c r="N54" s="103"/>
      <c r="O54" s="67"/>
      <c r="P54" s="68"/>
      <c r="Q54" s="68"/>
      <c r="R54" s="68"/>
      <c r="S54" s="68"/>
      <c r="T54" s="68"/>
      <c r="U54" s="68"/>
      <c r="V54" s="68"/>
      <c r="W54" s="68"/>
      <c r="X54" s="68"/>
      <c r="Y54" s="68"/>
      <c r="Z54" s="68"/>
      <c r="AA54" s="68"/>
      <c r="AB54" s="68"/>
      <c r="AC54" s="68"/>
      <c r="AD54" s="68"/>
      <c r="AE54" s="68"/>
      <c r="AF54" s="68"/>
      <c r="AG54" s="68"/>
      <c r="AH54" s="69"/>
    </row>
  </sheetData>
  <mergeCells count="23">
    <mergeCell ref="S21:AG21"/>
    <mergeCell ref="S22:AG22"/>
    <mergeCell ref="S40:AG40"/>
    <mergeCell ref="S41:AG41"/>
    <mergeCell ref="S42:AG42"/>
    <mergeCell ref="S33:AG33"/>
    <mergeCell ref="S34:AG34"/>
    <mergeCell ref="S36:AG36"/>
    <mergeCell ref="S37:AG37"/>
    <mergeCell ref="S38:AG38"/>
    <mergeCell ref="AB4:AC5"/>
    <mergeCell ref="AF4:AG5"/>
    <mergeCell ref="S17:AG17"/>
    <mergeCell ref="S18:AG18"/>
    <mergeCell ref="S20:AG20"/>
    <mergeCell ref="Y12:Z12"/>
    <mergeCell ref="AB12:AC12"/>
    <mergeCell ref="AE12:AF12"/>
    <mergeCell ref="A47:N48"/>
    <mergeCell ref="A49:N50"/>
    <mergeCell ref="A51:N52"/>
    <mergeCell ref="A53:N54"/>
    <mergeCell ref="O47:U48"/>
  </mergeCells>
  <phoneticPr fontId="1"/>
  <conditionalFormatting sqref="Y12:Z12">
    <cfRule type="cellIs" dxfId="12"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999D-EB0F-4DFC-867C-15E945A1A089}">
  <sheetPr>
    <tabColor rgb="FFCCFFFF"/>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82"/>
  </cols>
  <sheetData>
    <row r="4" spans="1:36" ht="15" customHeight="1" x14ac:dyDescent="0.15">
      <c r="A4" s="136" t="s">
        <v>241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6" ht="15"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row>
    <row r="9" spans="1:36" ht="15" customHeight="1" x14ac:dyDescent="0.15">
      <c r="A9" s="82" t="s">
        <v>242</v>
      </c>
    </row>
    <row r="11" spans="1:36" ht="15" customHeight="1" x14ac:dyDescent="0.15">
      <c r="A11" s="82" t="s">
        <v>243</v>
      </c>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38"/>
      <c r="AG11" s="138"/>
      <c r="AI11" s="26"/>
      <c r="AJ11" s="26"/>
    </row>
    <row r="13" spans="1:36" ht="15" customHeight="1" x14ac:dyDescent="0.15">
      <c r="A13" s="82" t="s">
        <v>244</v>
      </c>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38"/>
      <c r="AG13" s="138"/>
    </row>
    <row r="17" spans="1:35" ht="15" customHeight="1" x14ac:dyDescent="0.15">
      <c r="C17" s="82" t="s">
        <v>254</v>
      </c>
    </row>
    <row r="19" spans="1:35" ht="15" customHeight="1" x14ac:dyDescent="0.15">
      <c r="C19" s="82" t="s">
        <v>256</v>
      </c>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5" ht="15" customHeight="1" x14ac:dyDescent="0.15">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15">
      <c r="C21" s="82" t="s">
        <v>245</v>
      </c>
    </row>
    <row r="23" spans="1:35" ht="15" customHeight="1" x14ac:dyDescent="0.15">
      <c r="C23" s="82" t="s">
        <v>246</v>
      </c>
    </row>
    <row r="28" spans="1:35" ht="15" customHeight="1" x14ac:dyDescent="0.15">
      <c r="A28" s="82" t="s">
        <v>247</v>
      </c>
      <c r="I28" s="139"/>
      <c r="J28" s="139"/>
      <c r="K28" s="139"/>
      <c r="L28" s="139"/>
      <c r="M28" s="139"/>
      <c r="N28" s="139"/>
      <c r="O28" s="139"/>
      <c r="P28" s="139"/>
      <c r="Q28" s="139"/>
      <c r="R28" s="139"/>
      <c r="S28" s="139"/>
      <c r="T28" s="139"/>
      <c r="U28" s="139"/>
      <c r="V28" s="139"/>
      <c r="W28" s="139"/>
      <c r="X28" s="139"/>
      <c r="Y28" s="139"/>
      <c r="Z28" s="139"/>
      <c r="AA28" s="139"/>
      <c r="AB28" s="139"/>
      <c r="AC28" s="139"/>
      <c r="AD28" s="140"/>
      <c r="AE28" s="140"/>
      <c r="AF28" s="140"/>
      <c r="AG28" s="140"/>
    </row>
    <row r="30" spans="1:35" ht="15" customHeight="1" x14ac:dyDescent="0.15">
      <c r="A30" s="82" t="s">
        <v>248</v>
      </c>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35"/>
      <c r="AG30" s="135"/>
    </row>
    <row r="31" spans="1:35" ht="15" customHeight="1" x14ac:dyDescent="0.15">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35"/>
      <c r="AG31" s="135"/>
    </row>
    <row r="35" spans="1:34" ht="15" customHeight="1" x14ac:dyDescent="0.15">
      <c r="W35" s="84"/>
      <c r="X35" s="85" t="s">
        <v>107</v>
      </c>
      <c r="Y35" s="141"/>
      <c r="Z35" s="141"/>
      <c r="AA35" s="86" t="s">
        <v>249</v>
      </c>
      <c r="AB35" s="142"/>
      <c r="AC35" s="142"/>
      <c r="AD35" s="86" t="s">
        <v>250</v>
      </c>
      <c r="AE35" s="142"/>
      <c r="AF35" s="142"/>
      <c r="AG35" s="86" t="s">
        <v>251</v>
      </c>
    </row>
    <row r="38" spans="1:34" ht="15" customHeight="1" x14ac:dyDescent="0.15">
      <c r="A38" s="82" t="s">
        <v>252</v>
      </c>
    </row>
    <row r="40" spans="1:34" ht="15" customHeight="1" x14ac:dyDescent="0.15">
      <c r="A40" s="82" t="s">
        <v>244</v>
      </c>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8"/>
      <c r="AG40" s="128"/>
      <c r="AH40" s="87"/>
    </row>
    <row r="41" spans="1:34" ht="15" customHeight="1" x14ac:dyDescent="0.15">
      <c r="O41" s="87"/>
    </row>
    <row r="42" spans="1:34" ht="15" customHeight="1" x14ac:dyDescent="0.15">
      <c r="A42" s="82" t="s">
        <v>253</v>
      </c>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8"/>
      <c r="AG42" s="128"/>
    </row>
  </sheetData>
  <mergeCells count="11">
    <mergeCell ref="Y35:Z35"/>
    <mergeCell ref="AB35:AC35"/>
    <mergeCell ref="AE35:AF35"/>
    <mergeCell ref="I40:AG40"/>
    <mergeCell ref="I42:AG42"/>
    <mergeCell ref="I31:AG31"/>
    <mergeCell ref="A4:AI5"/>
    <mergeCell ref="I11:AG11"/>
    <mergeCell ref="I13:AG13"/>
    <mergeCell ref="I28:AG28"/>
    <mergeCell ref="I30:AG30"/>
  </mergeCells>
  <phoneticPr fontId="1"/>
  <conditionalFormatting sqref="Y35:Z35">
    <cfRule type="cellIs" dxfId="11"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設計1</vt:lpstr>
      <vt:lpstr>変更設計1</vt:lpstr>
      <vt:lpstr>設委任</vt:lpstr>
      <vt:lpstr>設計2</vt:lpstr>
      <vt:lpstr>設計2別紙</vt:lpstr>
      <vt:lpstr>設計3</vt:lpstr>
      <vt:lpstr>設計・建設共通4</vt:lpstr>
      <vt:lpstr>建設1</vt:lpstr>
      <vt:lpstr>建委任</vt:lpstr>
      <vt:lpstr>建設2</vt:lpstr>
      <vt:lpstr>建設2別紙</vt:lpstr>
      <vt:lpstr>建設3</vt:lpstr>
      <vt:lpstr>通知</vt:lpstr>
      <vt:lpstr>建委任!Print_Area</vt:lpstr>
      <vt:lpstr>建設1!Print_Area</vt:lpstr>
      <vt:lpstr>建設2!Print_Area</vt:lpstr>
      <vt:lpstr>建設2別紙!Print_Area</vt:lpstr>
      <vt:lpstr>建設3!Print_Area</vt:lpstr>
      <vt:lpstr>設委任!Print_Area</vt:lpstr>
      <vt:lpstr>設計・建設共通4!Print_Area</vt:lpstr>
      <vt:lpstr>設計1!Print_Area</vt:lpstr>
      <vt:lpstr>設計2!Print_Area</vt:lpstr>
      <vt:lpstr>設計2別紙!Print_Area</vt:lpstr>
      <vt:lpstr>設計3!Print_Area</vt:lpstr>
      <vt:lpstr>通知!Print_Area</vt:lpstr>
      <vt:lpstr>変更設計1!Print_Area</vt:lpstr>
      <vt:lpstr>設計・建設共通4!Print_Titles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2022-10-26T06:19:46Z</cp:lastPrinted>
  <dcterms:created xsi:type="dcterms:W3CDTF">1997-01-08T22:48:59Z</dcterms:created>
  <dcterms:modified xsi:type="dcterms:W3CDTF">2024-02-15T01:12:28Z</dcterms:modified>
</cp:coreProperties>
</file>