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2\share\www\dl\s\"/>
    </mc:Choice>
  </mc:AlternateContent>
  <xr:revisionPtr revIDLastSave="0" documentId="13_ncr:1_{DE7B8B85-2E03-4F06-9A9C-782489FF4938}" xr6:coauthVersionLast="47" xr6:coauthVersionMax="47" xr10:uidLastSave="{00000000-0000-0000-0000-000000000000}"/>
  <bookViews>
    <workbookView xWindow="285" yWindow="345" windowWidth="14370" windowHeight="15180" xr2:uid="{00000000-000D-0000-FFFF-FFFF00000000}"/>
  </bookViews>
  <sheets>
    <sheet name="四面別紙（天井裏等）" sheetId="1" r:id="rId1"/>
    <sheet name="四面別紙（換気A）" sheetId="2" r:id="rId2"/>
    <sheet name="四面別紙（換気B）" sheetId="6" r:id="rId3"/>
    <sheet name="使用建築材料表（単独）" sheetId="3" r:id="rId4"/>
    <sheet name="使用建築材料表（複数）" sheetId="7" r:id="rId5"/>
  </sheets>
  <definedNames>
    <definedName name="_xlnm.Print_Area" localSheetId="3">'使用建築材料表（単独）'!$A$1:$AI$54</definedName>
    <definedName name="_xlnm.Print_Area" localSheetId="4">'使用建築材料表（複数）'!$A$1:$AI$54</definedName>
    <definedName name="_xlnm.Print_Area" localSheetId="1">'四面別紙（換気A）'!$A$1:$AI$55</definedName>
    <definedName name="_xlnm.Print_Area" localSheetId="2">'四面別紙（換気B）'!$A$1:$AI$53</definedName>
    <definedName name="_xlnm.Print_Area" localSheetId="0">'四面別紙（天井裏等）'!$A$1:$AI$54</definedName>
  </definedNames>
  <calcPr calcId="191029"/>
</workbook>
</file>

<file path=xl/calcChain.xml><?xml version="1.0" encoding="utf-8"?>
<calcChain xmlns="http://schemas.openxmlformats.org/spreadsheetml/2006/main">
  <c r="E322" i="7" l="1"/>
  <c r="Y321" i="7"/>
  <c r="AA321" i="7" s="1"/>
  <c r="Y320" i="7"/>
  <c r="AA320" i="7" s="1"/>
  <c r="Y319" i="7"/>
  <c r="AA319" i="7" s="1"/>
  <c r="Y318" i="7"/>
  <c r="AA318" i="7" s="1"/>
  <c r="Y317" i="7"/>
  <c r="AA317" i="7" s="1"/>
  <c r="Y316" i="7"/>
  <c r="AA316" i="7" s="1"/>
  <c r="Y315" i="7"/>
  <c r="AA315" i="7" s="1"/>
  <c r="Y314" i="7"/>
  <c r="AA314" i="7" s="1"/>
  <c r="Y313" i="7"/>
  <c r="AA313" i="7" s="1"/>
  <c r="Y312" i="7"/>
  <c r="AA312" i="7" s="1"/>
  <c r="Y311" i="7"/>
  <c r="AA311" i="7" s="1"/>
  <c r="Y310" i="7"/>
  <c r="AA310" i="7" s="1"/>
  <c r="Y309" i="7"/>
  <c r="AA309" i="7" s="1"/>
  <c r="Y308" i="7"/>
  <c r="AA308" i="7" s="1"/>
  <c r="Y307" i="7"/>
  <c r="AA307" i="7" s="1"/>
  <c r="Y306" i="7"/>
  <c r="AA306" i="7" s="1"/>
  <c r="Y305" i="7"/>
  <c r="AA305" i="7" s="1"/>
  <c r="Y304" i="7"/>
  <c r="AA304" i="7" s="1"/>
  <c r="Y303" i="7"/>
  <c r="AA303" i="7" s="1"/>
  <c r="Y302" i="7"/>
  <c r="AA302" i="7" s="1"/>
  <c r="Y301" i="7"/>
  <c r="AA301" i="7" s="1"/>
  <c r="Y300" i="7"/>
  <c r="AA300" i="7" s="1"/>
  <c r="Y299" i="7"/>
  <c r="AA299" i="7" s="1"/>
  <c r="Y298" i="7"/>
  <c r="AA298" i="7" s="1"/>
  <c r="Y297" i="7"/>
  <c r="AA297" i="7" s="1"/>
  <c r="Y296" i="7"/>
  <c r="AA296" i="7" s="1"/>
  <c r="Y295" i="7"/>
  <c r="AA295" i="7" s="1"/>
  <c r="Y294" i="7"/>
  <c r="AA294" i="7" s="1"/>
  <c r="Y293" i="7"/>
  <c r="AA293" i="7" s="1"/>
  <c r="Y292" i="7"/>
  <c r="AA292" i="7" s="1"/>
  <c r="Y291" i="7"/>
  <c r="AA291" i="7" s="1"/>
  <c r="Y290" i="7"/>
  <c r="AA290" i="7" s="1"/>
  <c r="Y289" i="7"/>
  <c r="AA289" i="7" s="1"/>
  <c r="Y288" i="7"/>
  <c r="AA288" i="7" s="1"/>
  <c r="Y287" i="7"/>
  <c r="AA287" i="7" s="1"/>
  <c r="Y286" i="7"/>
  <c r="AA286" i="7" s="1"/>
  <c r="Y285" i="7"/>
  <c r="AA285" i="7" s="1"/>
  <c r="Y284" i="7"/>
  <c r="AA284" i="7" s="1"/>
  <c r="Y283" i="7"/>
  <c r="AA283" i="7" s="1"/>
  <c r="Y282" i="7"/>
  <c r="AA282" i="7" s="1"/>
  <c r="Y281" i="7"/>
  <c r="AA281" i="7" s="1"/>
  <c r="Y280" i="7"/>
  <c r="AA280" i="7" s="1"/>
  <c r="Y279" i="7"/>
  <c r="AA279" i="7" s="1"/>
  <c r="Y278" i="7"/>
  <c r="AA278" i="7" s="1"/>
  <c r="Y277" i="7"/>
  <c r="AA277" i="7" s="1"/>
  <c r="AE276" i="7"/>
  <c r="Y276" i="7"/>
  <c r="AA276" i="7"/>
  <c r="AE275" i="7"/>
  <c r="Y275" i="7"/>
  <c r="AA275" i="7" s="1"/>
  <c r="E268" i="7"/>
  <c r="Y267" i="7"/>
  <c r="AA267" i="7" s="1"/>
  <c r="Y266" i="7"/>
  <c r="AA266" i="7" s="1"/>
  <c r="Y265" i="7"/>
  <c r="AA265" i="7" s="1"/>
  <c r="Y264" i="7"/>
  <c r="AA264" i="7" s="1"/>
  <c r="Y263" i="7"/>
  <c r="AA263" i="7" s="1"/>
  <c r="Y262" i="7"/>
  <c r="AA262" i="7" s="1"/>
  <c r="Y261" i="7"/>
  <c r="AA261" i="7" s="1"/>
  <c r="Y260" i="7"/>
  <c r="AA260" i="7" s="1"/>
  <c r="Y259" i="7"/>
  <c r="AA259" i="7" s="1"/>
  <c r="Y258" i="7"/>
  <c r="AA258" i="7" s="1"/>
  <c r="Y257" i="7"/>
  <c r="AA257" i="7" s="1"/>
  <c r="Y256" i="7"/>
  <c r="AA256" i="7" s="1"/>
  <c r="Y255" i="7"/>
  <c r="AA255" i="7" s="1"/>
  <c r="Y254" i="7"/>
  <c r="AA254" i="7" s="1"/>
  <c r="Y253" i="7"/>
  <c r="AA253" i="7" s="1"/>
  <c r="Y252" i="7"/>
  <c r="AA252" i="7" s="1"/>
  <c r="Y251" i="7"/>
  <c r="AA251" i="7" s="1"/>
  <c r="Y250" i="7"/>
  <c r="AA250" i="7" s="1"/>
  <c r="Y249" i="7"/>
  <c r="AA249" i="7" s="1"/>
  <c r="Y248" i="7"/>
  <c r="AA248" i="7" s="1"/>
  <c r="Y247" i="7"/>
  <c r="AA247" i="7" s="1"/>
  <c r="Y246" i="7"/>
  <c r="AA246" i="7" s="1"/>
  <c r="Y245" i="7"/>
  <c r="AA245" i="7" s="1"/>
  <c r="Y244" i="7"/>
  <c r="AA244" i="7" s="1"/>
  <c r="Y243" i="7"/>
  <c r="AA243" i="7" s="1"/>
  <c r="Y242" i="7"/>
  <c r="AA242" i="7" s="1"/>
  <c r="Y241" i="7"/>
  <c r="AA241" i="7" s="1"/>
  <c r="Y240" i="7"/>
  <c r="AA240" i="7" s="1"/>
  <c r="Y239" i="7"/>
  <c r="AA239" i="7" s="1"/>
  <c r="Y238" i="7"/>
  <c r="AA238" i="7" s="1"/>
  <c r="Y237" i="7"/>
  <c r="AA237" i="7" s="1"/>
  <c r="Y236" i="7"/>
  <c r="AA236" i="7" s="1"/>
  <c r="Y235" i="7"/>
  <c r="AA235" i="7" s="1"/>
  <c r="Y234" i="7"/>
  <c r="AA234" i="7" s="1"/>
  <c r="Y233" i="7"/>
  <c r="AA233" i="7" s="1"/>
  <c r="Y232" i="7"/>
  <c r="AA232" i="7" s="1"/>
  <c r="Y231" i="7"/>
  <c r="AA231" i="7" s="1"/>
  <c r="Y230" i="7"/>
  <c r="AA230" i="7" s="1"/>
  <c r="Y229" i="7"/>
  <c r="AA229" i="7" s="1"/>
  <c r="Y228" i="7"/>
  <c r="AA228" i="7" s="1"/>
  <c r="Y227" i="7"/>
  <c r="AA227" i="7" s="1"/>
  <c r="Y226" i="7"/>
  <c r="AA226" i="7" s="1"/>
  <c r="Y225" i="7"/>
  <c r="AA225" i="7" s="1"/>
  <c r="Y224" i="7"/>
  <c r="AA224" i="7" s="1"/>
  <c r="Y223" i="7"/>
  <c r="AA223" i="7" s="1"/>
  <c r="AE222" i="7"/>
  <c r="Y222" i="7"/>
  <c r="AA222" i="7" s="1"/>
  <c r="AE221" i="7"/>
  <c r="Y221" i="7"/>
  <c r="AA221" i="7" s="1"/>
  <c r="E214" i="7"/>
  <c r="Y213" i="7"/>
  <c r="AA213" i="7" s="1"/>
  <c r="Y212" i="7"/>
  <c r="AA212" i="7" s="1"/>
  <c r="Y211" i="7"/>
  <c r="AA211" i="7" s="1"/>
  <c r="Y210" i="7"/>
  <c r="AA210" i="7" s="1"/>
  <c r="Y209" i="7"/>
  <c r="AA209" i="7" s="1"/>
  <c r="Y208" i="7"/>
  <c r="AA208" i="7" s="1"/>
  <c r="Y207" i="7"/>
  <c r="AA207" i="7" s="1"/>
  <c r="Y206" i="7"/>
  <c r="AA206" i="7" s="1"/>
  <c r="Y205" i="7"/>
  <c r="AA205" i="7" s="1"/>
  <c r="Y204" i="7"/>
  <c r="AA204" i="7" s="1"/>
  <c r="Y203" i="7"/>
  <c r="AA203" i="7" s="1"/>
  <c r="Y202" i="7"/>
  <c r="AA202" i="7" s="1"/>
  <c r="Y201" i="7"/>
  <c r="AA201" i="7" s="1"/>
  <c r="Y200" i="7"/>
  <c r="AA200" i="7" s="1"/>
  <c r="Y199" i="7"/>
  <c r="AA199" i="7" s="1"/>
  <c r="Y198" i="7"/>
  <c r="AA198" i="7" s="1"/>
  <c r="Y197" i="7"/>
  <c r="AA197" i="7" s="1"/>
  <c r="Y196" i="7"/>
  <c r="AA196" i="7" s="1"/>
  <c r="Y195" i="7"/>
  <c r="AA195" i="7" s="1"/>
  <c r="Y194" i="7"/>
  <c r="AA194" i="7" s="1"/>
  <c r="Y193" i="7"/>
  <c r="AA193" i="7" s="1"/>
  <c r="Y192" i="7"/>
  <c r="AA192" i="7" s="1"/>
  <c r="Y191" i="7"/>
  <c r="AA191" i="7" s="1"/>
  <c r="Y190" i="7"/>
  <c r="AA190" i="7" s="1"/>
  <c r="Y189" i="7"/>
  <c r="AA189" i="7" s="1"/>
  <c r="Y188" i="7"/>
  <c r="AA188" i="7" s="1"/>
  <c r="Y187" i="7"/>
  <c r="AA187" i="7" s="1"/>
  <c r="Y186" i="7"/>
  <c r="AA186" i="7" s="1"/>
  <c r="Y185" i="7"/>
  <c r="AA185" i="7" s="1"/>
  <c r="Y184" i="7"/>
  <c r="AA184" i="7" s="1"/>
  <c r="Y183" i="7"/>
  <c r="AA183" i="7" s="1"/>
  <c r="Y182" i="7"/>
  <c r="AA182" i="7" s="1"/>
  <c r="Y181" i="7"/>
  <c r="AA181" i="7" s="1"/>
  <c r="Y180" i="7"/>
  <c r="AA180" i="7" s="1"/>
  <c r="Y179" i="7"/>
  <c r="AA179" i="7" s="1"/>
  <c r="Y178" i="7"/>
  <c r="AA178" i="7" s="1"/>
  <c r="Y177" i="7"/>
  <c r="AA177" i="7" s="1"/>
  <c r="Y176" i="7"/>
  <c r="AA176" i="7" s="1"/>
  <c r="Y175" i="7"/>
  <c r="AA175" i="7" s="1"/>
  <c r="Y174" i="7"/>
  <c r="AA174" i="7" s="1"/>
  <c r="Y173" i="7"/>
  <c r="AA173" i="7" s="1"/>
  <c r="Y172" i="7"/>
  <c r="AA172" i="7" s="1"/>
  <c r="Y171" i="7"/>
  <c r="AA171" i="7" s="1"/>
  <c r="Y170" i="7"/>
  <c r="AA170" i="7" s="1"/>
  <c r="Y169" i="7"/>
  <c r="AA169" i="7" s="1"/>
  <c r="AE168" i="7"/>
  <c r="Y168" i="7"/>
  <c r="AA168" i="7"/>
  <c r="AE167" i="7"/>
  <c r="Y167" i="7"/>
  <c r="AA167" i="7" s="1"/>
  <c r="E160" i="7"/>
  <c r="Y159" i="7"/>
  <c r="AA159" i="7"/>
  <c r="Y158" i="7"/>
  <c r="AA158" i="7"/>
  <c r="Y157" i="7"/>
  <c r="AA157" i="7" s="1"/>
  <c r="Y156" i="7"/>
  <c r="AA156" i="7"/>
  <c r="Y155" i="7"/>
  <c r="AA155" i="7"/>
  <c r="Y154" i="7"/>
  <c r="AA154" i="7"/>
  <c r="Y153" i="7"/>
  <c r="AA153" i="7" s="1"/>
  <c r="Y152" i="7"/>
  <c r="AA152" i="7"/>
  <c r="Y151" i="7"/>
  <c r="AA151" i="7"/>
  <c r="Y150" i="7"/>
  <c r="AA150" i="7"/>
  <c r="Y149" i="7"/>
  <c r="AA149" i="7" s="1"/>
  <c r="Y148" i="7"/>
  <c r="AA148" i="7"/>
  <c r="Y147" i="7"/>
  <c r="AA147" i="7"/>
  <c r="Y146" i="7"/>
  <c r="AA146" i="7"/>
  <c r="Y145" i="7"/>
  <c r="AA145" i="7" s="1"/>
  <c r="Y144" i="7"/>
  <c r="AA144" i="7"/>
  <c r="Y143" i="7"/>
  <c r="AA143" i="7"/>
  <c r="Y142" i="7"/>
  <c r="AA142" i="7"/>
  <c r="Y141" i="7"/>
  <c r="AA141" i="7" s="1"/>
  <c r="Y140" i="7"/>
  <c r="AA140" i="7"/>
  <c r="Y139" i="7"/>
  <c r="AA139" i="7"/>
  <c r="Y138" i="7"/>
  <c r="AA138" i="7"/>
  <c r="Y137" i="7"/>
  <c r="AA137" i="7" s="1"/>
  <c r="Y136" i="7"/>
  <c r="AA136" i="7"/>
  <c r="Y135" i="7"/>
  <c r="AA135" i="7"/>
  <c r="Y134" i="7"/>
  <c r="AA134" i="7"/>
  <c r="Y133" i="7"/>
  <c r="AA133" i="7" s="1"/>
  <c r="Y132" i="7"/>
  <c r="AA132" i="7"/>
  <c r="Y131" i="7"/>
  <c r="AA131" i="7"/>
  <c r="Y130" i="7"/>
  <c r="AA130" i="7"/>
  <c r="Y129" i="7"/>
  <c r="AA129" i="7" s="1"/>
  <c r="Y128" i="7"/>
  <c r="AA128" i="7"/>
  <c r="Y127" i="7"/>
  <c r="AA127" i="7"/>
  <c r="Y126" i="7"/>
  <c r="AA126" i="7"/>
  <c r="Y125" i="7"/>
  <c r="AA125" i="7" s="1"/>
  <c r="Y124" i="7"/>
  <c r="AA124" i="7"/>
  <c r="Y123" i="7"/>
  <c r="AA123" i="7"/>
  <c r="Y122" i="7"/>
  <c r="AA122" i="7"/>
  <c r="Y121" i="7"/>
  <c r="AA121" i="7" s="1"/>
  <c r="Y120" i="7"/>
  <c r="AA120" i="7"/>
  <c r="Y119" i="7"/>
  <c r="AA119" i="7"/>
  <c r="Y118" i="7"/>
  <c r="AA118" i="7"/>
  <c r="Y117" i="7"/>
  <c r="AA117" i="7" s="1"/>
  <c r="Y116" i="7"/>
  <c r="AA116" i="7"/>
  <c r="Y115" i="7"/>
  <c r="AA115" i="7"/>
  <c r="AE114" i="7"/>
  <c r="Y114" i="7"/>
  <c r="AA114" i="7" s="1"/>
  <c r="AE113" i="7"/>
  <c r="Y113" i="7"/>
  <c r="AA113" i="7"/>
  <c r="E106" i="7"/>
  <c r="Y105" i="7"/>
  <c r="AA105" i="7" s="1"/>
  <c r="Y104" i="7"/>
  <c r="AA104" i="7" s="1"/>
  <c r="Y103" i="7"/>
  <c r="AA103" i="7" s="1"/>
  <c r="Y102" i="7"/>
  <c r="AA102" i="7" s="1"/>
  <c r="Y101" i="7"/>
  <c r="AA101" i="7" s="1"/>
  <c r="Y100" i="7"/>
  <c r="AA100" i="7" s="1"/>
  <c r="Y99" i="7"/>
  <c r="AA99" i="7" s="1"/>
  <c r="Y98" i="7"/>
  <c r="AA98" i="7" s="1"/>
  <c r="Y97" i="7"/>
  <c r="AA97" i="7" s="1"/>
  <c r="Y96" i="7"/>
  <c r="AA96" i="7" s="1"/>
  <c r="Y95" i="7"/>
  <c r="AA95" i="7" s="1"/>
  <c r="Y94" i="7"/>
  <c r="AA94" i="7" s="1"/>
  <c r="Y93" i="7"/>
  <c r="AA93" i="7" s="1"/>
  <c r="Y92" i="7"/>
  <c r="AA92" i="7" s="1"/>
  <c r="Y91" i="7"/>
  <c r="AA91" i="7" s="1"/>
  <c r="Y90" i="7"/>
  <c r="AA90" i="7" s="1"/>
  <c r="Y89" i="7"/>
  <c r="AA89" i="7" s="1"/>
  <c r="Y88" i="7"/>
  <c r="AA88" i="7" s="1"/>
  <c r="Y87" i="7"/>
  <c r="AA87" i="7" s="1"/>
  <c r="Y86" i="7"/>
  <c r="AA86" i="7" s="1"/>
  <c r="Y85" i="7"/>
  <c r="AA85" i="7" s="1"/>
  <c r="Y84" i="7"/>
  <c r="AA84" i="7" s="1"/>
  <c r="Y83" i="7"/>
  <c r="AA83" i="7" s="1"/>
  <c r="Y82" i="7"/>
  <c r="AA82" i="7" s="1"/>
  <c r="Y81" i="7"/>
  <c r="AA81" i="7" s="1"/>
  <c r="Y80" i="7"/>
  <c r="AA80" i="7" s="1"/>
  <c r="Y79" i="7"/>
  <c r="AA79" i="7" s="1"/>
  <c r="Y78" i="7"/>
  <c r="AA78" i="7" s="1"/>
  <c r="Y77" i="7"/>
  <c r="AA77" i="7" s="1"/>
  <c r="Y76" i="7"/>
  <c r="AA76" i="7" s="1"/>
  <c r="Y75" i="7"/>
  <c r="AA75" i="7" s="1"/>
  <c r="AA74" i="7"/>
  <c r="Y74" i="7"/>
  <c r="Y73" i="7"/>
  <c r="AA73" i="7" s="1"/>
  <c r="AA72" i="7"/>
  <c r="Y72" i="7"/>
  <c r="Y71" i="7"/>
  <c r="AA71" i="7" s="1"/>
  <c r="AA70" i="7"/>
  <c r="Y70" i="7"/>
  <c r="Y69" i="7"/>
  <c r="AA69" i="7" s="1"/>
  <c r="AA68" i="7"/>
  <c r="Y68" i="7"/>
  <c r="Y67" i="7"/>
  <c r="AA67" i="7" s="1"/>
  <c r="AA66" i="7"/>
  <c r="Y66" i="7"/>
  <c r="Y65" i="7"/>
  <c r="AA65" i="7" s="1"/>
  <c r="AA64" i="7"/>
  <c r="Y64" i="7"/>
  <c r="Y63" i="7"/>
  <c r="AA63" i="7" s="1"/>
  <c r="AA62" i="7"/>
  <c r="Y62" i="7"/>
  <c r="Y61" i="7"/>
  <c r="AA61" i="7" s="1"/>
  <c r="AE60" i="7"/>
  <c r="Y60" i="7"/>
  <c r="AA60" i="7"/>
  <c r="AE59" i="7"/>
  <c r="AA59" i="7"/>
  <c r="Y59" i="7"/>
  <c r="X374" i="3"/>
  <c r="Z374" i="3" s="1"/>
  <c r="X373" i="3"/>
  <c r="Z373" i="3" s="1"/>
  <c r="X372" i="3"/>
  <c r="Z372" i="3" s="1"/>
  <c r="X371" i="3"/>
  <c r="Z371" i="3" s="1"/>
  <c r="X370" i="3"/>
  <c r="Z370" i="3" s="1"/>
  <c r="X369" i="3"/>
  <c r="Z369" i="3" s="1"/>
  <c r="X368" i="3"/>
  <c r="Z368" i="3" s="1"/>
  <c r="X367" i="3"/>
  <c r="Z367" i="3" s="1"/>
  <c r="AD366" i="3"/>
  <c r="X366" i="3"/>
  <c r="Z366" i="3"/>
  <c r="AD365" i="3"/>
  <c r="X365" i="3"/>
  <c r="Z365" i="3" s="1"/>
  <c r="X362" i="3"/>
  <c r="Z362" i="3" s="1"/>
  <c r="X361" i="3"/>
  <c r="Z361" i="3" s="1"/>
  <c r="X360" i="3"/>
  <c r="Z360" i="3" s="1"/>
  <c r="X359" i="3"/>
  <c r="Z359" i="3" s="1"/>
  <c r="X358" i="3"/>
  <c r="Z358" i="3" s="1"/>
  <c r="X357" i="3"/>
  <c r="Z357" i="3" s="1"/>
  <c r="X356" i="3"/>
  <c r="Z356" i="3" s="1"/>
  <c r="X355" i="3"/>
  <c r="Z355" i="3" s="1"/>
  <c r="AD354" i="3"/>
  <c r="X354" i="3"/>
  <c r="Z354" i="3"/>
  <c r="AD353" i="3"/>
  <c r="X353" i="3"/>
  <c r="Z353" i="3" s="1"/>
  <c r="X350" i="3"/>
  <c r="Z350" i="3" s="1"/>
  <c r="X349" i="3"/>
  <c r="Z349" i="3" s="1"/>
  <c r="X348" i="3"/>
  <c r="Z348" i="3" s="1"/>
  <c r="X347" i="3"/>
  <c r="Z347" i="3" s="1"/>
  <c r="X346" i="3"/>
  <c r="Z346" i="3" s="1"/>
  <c r="X345" i="3"/>
  <c r="Z345" i="3" s="1"/>
  <c r="X344" i="3"/>
  <c r="Z344" i="3" s="1"/>
  <c r="X343" i="3"/>
  <c r="Z343" i="3" s="1"/>
  <c r="AD342" i="3"/>
  <c r="X342" i="3"/>
  <c r="Z342" i="3"/>
  <c r="AD341" i="3"/>
  <c r="X341" i="3"/>
  <c r="Z341" i="3" s="1"/>
  <c r="X338" i="3"/>
  <c r="Z338" i="3" s="1"/>
  <c r="X337" i="3"/>
  <c r="Z337" i="3" s="1"/>
  <c r="X336" i="3"/>
  <c r="Z336" i="3" s="1"/>
  <c r="X335" i="3"/>
  <c r="Z335" i="3" s="1"/>
  <c r="X334" i="3"/>
  <c r="Z334" i="3" s="1"/>
  <c r="X333" i="3"/>
  <c r="Z333" i="3" s="1"/>
  <c r="X332" i="3"/>
  <c r="Z332" i="3" s="1"/>
  <c r="X331" i="3"/>
  <c r="Z331" i="3" s="1"/>
  <c r="AD330" i="3"/>
  <c r="X330" i="3"/>
  <c r="Z330" i="3"/>
  <c r="AD329" i="3"/>
  <c r="X329" i="3"/>
  <c r="Z329" i="3" s="1"/>
  <c r="X320" i="3"/>
  <c r="Z320" i="3" s="1"/>
  <c r="X319" i="3"/>
  <c r="Z319" i="3" s="1"/>
  <c r="X318" i="3"/>
  <c r="Z318" i="3" s="1"/>
  <c r="X317" i="3"/>
  <c r="Z317" i="3" s="1"/>
  <c r="X316" i="3"/>
  <c r="Z316" i="3" s="1"/>
  <c r="X315" i="3"/>
  <c r="Z315" i="3" s="1"/>
  <c r="X314" i="3"/>
  <c r="Z314" i="3" s="1"/>
  <c r="X313" i="3"/>
  <c r="Z313" i="3" s="1"/>
  <c r="AD312" i="3"/>
  <c r="X312" i="3"/>
  <c r="Z312" i="3"/>
  <c r="AD311" i="3"/>
  <c r="X311" i="3"/>
  <c r="Z311" i="3" s="1"/>
  <c r="X308" i="3"/>
  <c r="Z308" i="3" s="1"/>
  <c r="X307" i="3"/>
  <c r="Z307" i="3" s="1"/>
  <c r="X306" i="3"/>
  <c r="Z306" i="3" s="1"/>
  <c r="X305" i="3"/>
  <c r="Z305" i="3" s="1"/>
  <c r="X304" i="3"/>
  <c r="Z304" i="3" s="1"/>
  <c r="X303" i="3"/>
  <c r="Z303" i="3" s="1"/>
  <c r="X302" i="3"/>
  <c r="Z302" i="3" s="1"/>
  <c r="X301" i="3"/>
  <c r="Z301" i="3" s="1"/>
  <c r="AD300" i="3"/>
  <c r="X300" i="3"/>
  <c r="Z300" i="3"/>
  <c r="AD299" i="3"/>
  <c r="X299" i="3"/>
  <c r="Z299" i="3" s="1"/>
  <c r="X296" i="3"/>
  <c r="Z296" i="3" s="1"/>
  <c r="X295" i="3"/>
  <c r="Z295" i="3" s="1"/>
  <c r="X294" i="3"/>
  <c r="Z294" i="3" s="1"/>
  <c r="X293" i="3"/>
  <c r="Z293" i="3" s="1"/>
  <c r="X292" i="3"/>
  <c r="Z292" i="3" s="1"/>
  <c r="X291" i="3"/>
  <c r="Z291" i="3" s="1"/>
  <c r="X290" i="3"/>
  <c r="Z290" i="3" s="1"/>
  <c r="X289" i="3"/>
  <c r="Z289" i="3" s="1"/>
  <c r="AD288" i="3"/>
  <c r="X288" i="3"/>
  <c r="Z288" i="3"/>
  <c r="AD287" i="3"/>
  <c r="X287" i="3"/>
  <c r="Z287" i="3" s="1"/>
  <c r="X284" i="3"/>
  <c r="Z284" i="3" s="1"/>
  <c r="X283" i="3"/>
  <c r="Z283" i="3" s="1"/>
  <c r="X282" i="3"/>
  <c r="Z282" i="3" s="1"/>
  <c r="X281" i="3"/>
  <c r="Z281" i="3" s="1"/>
  <c r="X280" i="3"/>
  <c r="Z280" i="3" s="1"/>
  <c r="X279" i="3"/>
  <c r="Z279" i="3" s="1"/>
  <c r="X278" i="3"/>
  <c r="Z278" i="3" s="1"/>
  <c r="X277" i="3"/>
  <c r="Z277" i="3" s="1"/>
  <c r="AD276" i="3"/>
  <c r="X276" i="3"/>
  <c r="Z276" i="3"/>
  <c r="AD275" i="3"/>
  <c r="X275" i="3"/>
  <c r="Z275" i="3" s="1"/>
  <c r="X266" i="3"/>
  <c r="Z266" i="3" s="1"/>
  <c r="X265" i="3"/>
  <c r="Z265" i="3" s="1"/>
  <c r="X264" i="3"/>
  <c r="Z264" i="3" s="1"/>
  <c r="X263" i="3"/>
  <c r="Z263" i="3" s="1"/>
  <c r="X262" i="3"/>
  <c r="Z262" i="3" s="1"/>
  <c r="X261" i="3"/>
  <c r="Z261" i="3" s="1"/>
  <c r="X260" i="3"/>
  <c r="Z260" i="3" s="1"/>
  <c r="X259" i="3"/>
  <c r="Z259" i="3" s="1"/>
  <c r="AD258" i="3"/>
  <c r="X258" i="3"/>
  <c r="Z258" i="3"/>
  <c r="AD257" i="3"/>
  <c r="Z257" i="3"/>
  <c r="X257" i="3"/>
  <c r="X254" i="3"/>
  <c r="Z254" i="3" s="1"/>
  <c r="Z253" i="3"/>
  <c r="X253" i="3"/>
  <c r="X252" i="3"/>
  <c r="Z252" i="3" s="1"/>
  <c r="Z251" i="3"/>
  <c r="X251" i="3"/>
  <c r="X250" i="3"/>
  <c r="Z250" i="3" s="1"/>
  <c r="Z249" i="3"/>
  <c r="X249" i="3"/>
  <c r="X248" i="3"/>
  <c r="Z248" i="3" s="1"/>
  <c r="Z247" i="3"/>
  <c r="X247" i="3"/>
  <c r="AD246" i="3"/>
  <c r="X246" i="3"/>
  <c r="Z246" i="3"/>
  <c r="AD245" i="3"/>
  <c r="X245" i="3"/>
  <c r="Z245" i="3" s="1"/>
  <c r="Z242" i="3"/>
  <c r="X242" i="3"/>
  <c r="X241" i="3"/>
  <c r="Z241" i="3" s="1"/>
  <c r="Z240" i="3"/>
  <c r="X240" i="3"/>
  <c r="X239" i="3"/>
  <c r="Z239" i="3" s="1"/>
  <c r="Z238" i="3"/>
  <c r="X238" i="3"/>
  <c r="X237" i="3"/>
  <c r="Z237" i="3" s="1"/>
  <c r="Z236" i="3"/>
  <c r="X236" i="3"/>
  <c r="X235" i="3"/>
  <c r="Z235" i="3" s="1"/>
  <c r="AD234" i="3"/>
  <c r="X234" i="3"/>
  <c r="Z234" i="3"/>
  <c r="AD233" i="3"/>
  <c r="Z233" i="3"/>
  <c r="X233" i="3"/>
  <c r="X230" i="3"/>
  <c r="Z230" i="3" s="1"/>
  <c r="Z229" i="3"/>
  <c r="X229" i="3"/>
  <c r="X228" i="3"/>
  <c r="Z228" i="3" s="1"/>
  <c r="Z227" i="3"/>
  <c r="X227" i="3"/>
  <c r="X226" i="3"/>
  <c r="Z226" i="3" s="1"/>
  <c r="Z225" i="3"/>
  <c r="X225" i="3"/>
  <c r="X224" i="3"/>
  <c r="Z224" i="3" s="1"/>
  <c r="Z223" i="3"/>
  <c r="X223" i="3"/>
  <c r="AD222" i="3"/>
  <c r="X222" i="3"/>
  <c r="Z222" i="3"/>
  <c r="AD221" i="3"/>
  <c r="X221" i="3"/>
  <c r="Z221" i="3" s="1"/>
  <c r="X212" i="3"/>
  <c r="Z212" i="3" s="1"/>
  <c r="X211" i="3"/>
  <c r="Z211" i="3" s="1"/>
  <c r="X210" i="3"/>
  <c r="Z210" i="3" s="1"/>
  <c r="X209" i="3"/>
  <c r="Z209" i="3" s="1"/>
  <c r="X208" i="3"/>
  <c r="Z208" i="3" s="1"/>
  <c r="X207" i="3"/>
  <c r="Z207" i="3" s="1"/>
  <c r="X206" i="3"/>
  <c r="Z206" i="3" s="1"/>
  <c r="X205" i="3"/>
  <c r="Z205" i="3" s="1"/>
  <c r="AD204" i="3"/>
  <c r="X204" i="3"/>
  <c r="Z204" i="3"/>
  <c r="AD203" i="3"/>
  <c r="X203" i="3"/>
  <c r="Z203" i="3" s="1"/>
  <c r="X200" i="3"/>
  <c r="Z200" i="3" s="1"/>
  <c r="X199" i="3"/>
  <c r="Z199" i="3" s="1"/>
  <c r="X198" i="3"/>
  <c r="Z198" i="3" s="1"/>
  <c r="X197" i="3"/>
  <c r="Z197" i="3" s="1"/>
  <c r="X196" i="3"/>
  <c r="Z196" i="3" s="1"/>
  <c r="X195" i="3"/>
  <c r="Z195" i="3" s="1"/>
  <c r="X194" i="3"/>
  <c r="Z194" i="3" s="1"/>
  <c r="X193" i="3"/>
  <c r="Z193" i="3" s="1"/>
  <c r="AD192" i="3"/>
  <c r="X192" i="3"/>
  <c r="Z192" i="3"/>
  <c r="AD191" i="3"/>
  <c r="X191" i="3"/>
  <c r="Z191" i="3" s="1"/>
  <c r="X188" i="3"/>
  <c r="Z188" i="3" s="1"/>
  <c r="X187" i="3"/>
  <c r="Z187" i="3" s="1"/>
  <c r="X186" i="3"/>
  <c r="Z186" i="3" s="1"/>
  <c r="X185" i="3"/>
  <c r="Z185" i="3" s="1"/>
  <c r="X184" i="3"/>
  <c r="Z184" i="3" s="1"/>
  <c r="X183" i="3"/>
  <c r="Z183" i="3" s="1"/>
  <c r="X182" i="3"/>
  <c r="Z182" i="3" s="1"/>
  <c r="X181" i="3"/>
  <c r="Z181" i="3" s="1"/>
  <c r="AD180" i="3"/>
  <c r="X180" i="3"/>
  <c r="Z180" i="3"/>
  <c r="AD179" i="3"/>
  <c r="X179" i="3"/>
  <c r="Z179" i="3" s="1"/>
  <c r="X176" i="3"/>
  <c r="Z176" i="3" s="1"/>
  <c r="X175" i="3"/>
  <c r="Z175" i="3" s="1"/>
  <c r="X174" i="3"/>
  <c r="Z174" i="3" s="1"/>
  <c r="X173" i="3"/>
  <c r="Z173" i="3" s="1"/>
  <c r="X172" i="3"/>
  <c r="Z172" i="3" s="1"/>
  <c r="X171" i="3"/>
  <c r="Z171" i="3" s="1"/>
  <c r="X170" i="3"/>
  <c r="Z170" i="3" s="1"/>
  <c r="X169" i="3"/>
  <c r="Z169" i="3" s="1"/>
  <c r="AD168" i="3"/>
  <c r="X168" i="3"/>
  <c r="Z168" i="3"/>
  <c r="AD167" i="3"/>
  <c r="X167" i="3"/>
  <c r="Z167" i="3" s="1"/>
  <c r="X158" i="3"/>
  <c r="Z158" i="3" s="1"/>
  <c r="X157" i="3"/>
  <c r="Z157" i="3" s="1"/>
  <c r="X156" i="3"/>
  <c r="Z156" i="3" s="1"/>
  <c r="X155" i="3"/>
  <c r="Z155" i="3" s="1"/>
  <c r="X154" i="3"/>
  <c r="Z154" i="3" s="1"/>
  <c r="X153" i="3"/>
  <c r="Z153" i="3" s="1"/>
  <c r="X152" i="3"/>
  <c r="Z152" i="3" s="1"/>
  <c r="X151" i="3"/>
  <c r="Z151" i="3" s="1"/>
  <c r="AD150" i="3"/>
  <c r="X150" i="3"/>
  <c r="Z150" i="3"/>
  <c r="AD149" i="3"/>
  <c r="X149" i="3"/>
  <c r="Z149" i="3" s="1"/>
  <c r="X146" i="3"/>
  <c r="Z146" i="3" s="1"/>
  <c r="X145" i="3"/>
  <c r="Z145" i="3" s="1"/>
  <c r="X144" i="3"/>
  <c r="Z144" i="3" s="1"/>
  <c r="X143" i="3"/>
  <c r="Z143" i="3" s="1"/>
  <c r="X142" i="3"/>
  <c r="Z142" i="3" s="1"/>
  <c r="X141" i="3"/>
  <c r="Z141" i="3" s="1"/>
  <c r="X140" i="3"/>
  <c r="Z140" i="3" s="1"/>
  <c r="X139" i="3"/>
  <c r="Z139" i="3" s="1"/>
  <c r="AD138" i="3"/>
  <c r="X138" i="3"/>
  <c r="Z138" i="3"/>
  <c r="AD137" i="3"/>
  <c r="X137" i="3"/>
  <c r="Z137" i="3" s="1"/>
  <c r="X134" i="3"/>
  <c r="Z134" i="3" s="1"/>
  <c r="X133" i="3"/>
  <c r="Z133" i="3" s="1"/>
  <c r="X132" i="3"/>
  <c r="Z132" i="3" s="1"/>
  <c r="X131" i="3"/>
  <c r="Z131" i="3" s="1"/>
  <c r="X130" i="3"/>
  <c r="Z130" i="3" s="1"/>
  <c r="X129" i="3"/>
  <c r="Z129" i="3" s="1"/>
  <c r="X128" i="3"/>
  <c r="Z128" i="3" s="1"/>
  <c r="X127" i="3"/>
  <c r="Z127" i="3" s="1"/>
  <c r="AD126" i="3"/>
  <c r="X126" i="3"/>
  <c r="Z126" i="3"/>
  <c r="AD125" i="3"/>
  <c r="X125" i="3"/>
  <c r="Z125" i="3" s="1"/>
  <c r="X122" i="3"/>
  <c r="Z122" i="3" s="1"/>
  <c r="X121" i="3"/>
  <c r="Z121" i="3" s="1"/>
  <c r="X120" i="3"/>
  <c r="Z120" i="3" s="1"/>
  <c r="X119" i="3"/>
  <c r="Z119" i="3" s="1"/>
  <c r="X118" i="3"/>
  <c r="Z118" i="3" s="1"/>
  <c r="X117" i="3"/>
  <c r="Z117" i="3" s="1"/>
  <c r="X116" i="3"/>
  <c r="Z116" i="3" s="1"/>
  <c r="X115" i="3"/>
  <c r="Z115" i="3" s="1"/>
  <c r="AD114" i="3"/>
  <c r="X114" i="3"/>
  <c r="Z114" i="3"/>
  <c r="AD113" i="3"/>
  <c r="X113" i="3"/>
  <c r="Z113" i="3" s="1"/>
  <c r="X104" i="3"/>
  <c r="Z104" i="3" s="1"/>
  <c r="X103" i="3"/>
  <c r="Z103" i="3" s="1"/>
  <c r="X102" i="3"/>
  <c r="Z102" i="3" s="1"/>
  <c r="X101" i="3"/>
  <c r="Z101" i="3" s="1"/>
  <c r="X100" i="3"/>
  <c r="Z100" i="3" s="1"/>
  <c r="X99" i="3"/>
  <c r="Z99" i="3" s="1"/>
  <c r="X98" i="3"/>
  <c r="Z98" i="3" s="1"/>
  <c r="X97" i="3"/>
  <c r="Z97" i="3" s="1"/>
  <c r="AD96" i="3"/>
  <c r="X96" i="3"/>
  <c r="Z96" i="3" s="1"/>
  <c r="AD95" i="3"/>
  <c r="X95" i="3"/>
  <c r="Z95" i="3" s="1"/>
  <c r="X92" i="3"/>
  <c r="Z92" i="3" s="1"/>
  <c r="X91" i="3"/>
  <c r="Z91" i="3" s="1"/>
  <c r="X90" i="3"/>
  <c r="Z90" i="3" s="1"/>
  <c r="X89" i="3"/>
  <c r="Z89" i="3" s="1"/>
  <c r="X88" i="3"/>
  <c r="Z88" i="3" s="1"/>
  <c r="X87" i="3"/>
  <c r="Z87" i="3" s="1"/>
  <c r="X86" i="3"/>
  <c r="Z86" i="3" s="1"/>
  <c r="X85" i="3"/>
  <c r="Z85" i="3" s="1"/>
  <c r="AD84" i="3"/>
  <c r="X84" i="3"/>
  <c r="Z84" i="3"/>
  <c r="AD83" i="3"/>
  <c r="X83" i="3"/>
  <c r="Z83" i="3" s="1"/>
  <c r="X80" i="3"/>
  <c r="Z80" i="3" s="1"/>
  <c r="X79" i="3"/>
  <c r="Z79" i="3" s="1"/>
  <c r="X78" i="3"/>
  <c r="Z78" i="3" s="1"/>
  <c r="X77" i="3"/>
  <c r="Z77" i="3" s="1"/>
  <c r="X76" i="3"/>
  <c r="Z76" i="3" s="1"/>
  <c r="X75" i="3"/>
  <c r="Z75" i="3" s="1"/>
  <c r="X74" i="3"/>
  <c r="Z74" i="3" s="1"/>
  <c r="X73" i="3"/>
  <c r="Z73" i="3" s="1"/>
  <c r="AD72" i="3"/>
  <c r="X72" i="3"/>
  <c r="Z72" i="3"/>
  <c r="AD71" i="3"/>
  <c r="X71" i="3"/>
  <c r="Z71" i="3" s="1"/>
  <c r="X68" i="3"/>
  <c r="Z68" i="3" s="1"/>
  <c r="X67" i="3"/>
  <c r="Z67" i="3" s="1"/>
  <c r="X66" i="3"/>
  <c r="Z66" i="3" s="1"/>
  <c r="X65" i="3"/>
  <c r="Z65" i="3" s="1"/>
  <c r="X64" i="3"/>
  <c r="Z64" i="3" s="1"/>
  <c r="X63" i="3"/>
  <c r="Z63" i="3" s="1"/>
  <c r="X62" i="3"/>
  <c r="Z62" i="3" s="1"/>
  <c r="X61" i="3"/>
  <c r="Z61" i="3" s="1"/>
  <c r="AD60" i="3"/>
  <c r="X60" i="3"/>
  <c r="Z60" i="3"/>
  <c r="AD59" i="3"/>
  <c r="X59" i="3"/>
  <c r="Z59" i="3" s="1"/>
  <c r="X50" i="3"/>
  <c r="Z50" i="3" s="1"/>
  <c r="X49" i="3"/>
  <c r="Z49" i="3" s="1"/>
  <c r="X48" i="3"/>
  <c r="Z48" i="3" s="1"/>
  <c r="X47" i="3"/>
  <c r="Z47" i="3" s="1"/>
  <c r="X46" i="3"/>
  <c r="Z46" i="3" s="1"/>
  <c r="X45" i="3"/>
  <c r="Z45" i="3" s="1"/>
  <c r="X44" i="3"/>
  <c r="Z44" i="3" s="1"/>
  <c r="X43" i="3"/>
  <c r="Z43" i="3" s="1"/>
  <c r="AD42" i="3"/>
  <c r="X42" i="3"/>
  <c r="Z42" i="3" s="1"/>
  <c r="AD41" i="3"/>
  <c r="X41" i="3"/>
  <c r="Z41" i="3" s="1"/>
  <c r="X38" i="3"/>
  <c r="Z38" i="3" s="1"/>
  <c r="X37" i="3"/>
  <c r="Z37" i="3" s="1"/>
  <c r="X36" i="3"/>
  <c r="Z36" i="3" s="1"/>
  <c r="X35" i="3"/>
  <c r="Z35" i="3" s="1"/>
  <c r="X34" i="3"/>
  <c r="Z34" i="3" s="1"/>
  <c r="X33" i="3"/>
  <c r="Z33" i="3" s="1"/>
  <c r="X32" i="3"/>
  <c r="Z32" i="3" s="1"/>
  <c r="X31" i="3"/>
  <c r="Z31" i="3" s="1"/>
  <c r="AD30" i="3"/>
  <c r="X30" i="3"/>
  <c r="Z30" i="3"/>
  <c r="AD29" i="3"/>
  <c r="X29" i="3"/>
  <c r="Z29" i="3" s="1"/>
  <c r="X26" i="3"/>
  <c r="Z26" i="3" s="1"/>
  <c r="X25" i="3"/>
  <c r="Z25" i="3" s="1"/>
  <c r="X24" i="3"/>
  <c r="Z24" i="3" s="1"/>
  <c r="X23" i="3"/>
  <c r="Z23" i="3" s="1"/>
  <c r="X22" i="3"/>
  <c r="Z22" i="3" s="1"/>
  <c r="X21" i="3"/>
  <c r="Z21" i="3" s="1"/>
  <c r="X20" i="3"/>
  <c r="Z20" i="3" s="1"/>
  <c r="X19" i="3"/>
  <c r="Z19" i="3" s="1"/>
  <c r="AD18" i="3"/>
  <c r="X18" i="3"/>
  <c r="Z18" i="3"/>
  <c r="AD17" i="3"/>
  <c r="X17" i="3"/>
  <c r="Z17" i="3" s="1"/>
  <c r="AA211" i="6"/>
  <c r="T209" i="6" s="1"/>
  <c r="V211" i="6"/>
  <c r="O210" i="6"/>
  <c r="O209" i="6"/>
  <c r="O211" i="6" s="1"/>
  <c r="AA206" i="6"/>
  <c r="V206" i="6"/>
  <c r="T204" i="6"/>
  <c r="O205" i="6"/>
  <c r="AF206" i="6"/>
  <c r="O204" i="6"/>
  <c r="O206" i="6"/>
  <c r="AA201" i="6"/>
  <c r="V201" i="6"/>
  <c r="T199" i="6" s="1"/>
  <c r="O200" i="6"/>
  <c r="AF201" i="6" s="1"/>
  <c r="O199" i="6"/>
  <c r="AA196" i="6"/>
  <c r="V196" i="6"/>
  <c r="T194" i="6" s="1"/>
  <c r="O195" i="6"/>
  <c r="O194" i="6"/>
  <c r="O196" i="6"/>
  <c r="AA191" i="6"/>
  <c r="V191" i="6"/>
  <c r="T189" i="6" s="1"/>
  <c r="O190" i="6"/>
  <c r="O191" i="6"/>
  <c r="O189" i="6"/>
  <c r="AA186" i="6"/>
  <c r="V186" i="6"/>
  <c r="T184" i="6" s="1"/>
  <c r="O185" i="6"/>
  <c r="O184" i="6"/>
  <c r="O186" i="6"/>
  <c r="AA181" i="6"/>
  <c r="V181" i="6"/>
  <c r="T179" i="6" s="1"/>
  <c r="O180" i="6"/>
  <c r="O179" i="6"/>
  <c r="AA176" i="6"/>
  <c r="T174" i="6" s="1"/>
  <c r="V176" i="6"/>
  <c r="O175" i="6"/>
  <c r="O174" i="6"/>
  <c r="O176" i="6" s="1"/>
  <c r="AA171" i="6"/>
  <c r="V171" i="6"/>
  <c r="O170" i="6"/>
  <c r="T169" i="6"/>
  <c r="O169" i="6"/>
  <c r="O171" i="6" s="1"/>
  <c r="AA166" i="6"/>
  <c r="V166" i="6"/>
  <c r="T164" i="6"/>
  <c r="O165" i="6"/>
  <c r="O164" i="6"/>
  <c r="O166" i="6" s="1"/>
  <c r="AA158" i="6"/>
  <c r="V158" i="6"/>
  <c r="O157" i="6"/>
  <c r="T156" i="6"/>
  <c r="O156" i="6"/>
  <c r="AA153" i="6"/>
  <c r="V153" i="6"/>
  <c r="T151" i="6"/>
  <c r="O152" i="6"/>
  <c r="O151" i="6"/>
  <c r="O153" i="6" s="1"/>
  <c r="AA148" i="6"/>
  <c r="T146" i="6" s="1"/>
  <c r="V148" i="6"/>
  <c r="O147" i="6"/>
  <c r="AF148" i="6" s="1"/>
  <c r="O146" i="6"/>
  <c r="AA143" i="6"/>
  <c r="V143" i="6"/>
  <c r="T141" i="6" s="1"/>
  <c r="O142" i="6"/>
  <c r="AF143" i="6" s="1"/>
  <c r="O143" i="6"/>
  <c r="O141" i="6"/>
  <c r="AA138" i="6"/>
  <c r="V138" i="6"/>
  <c r="T136" i="6" s="1"/>
  <c r="O137" i="6"/>
  <c r="O136" i="6"/>
  <c r="AA133" i="6"/>
  <c r="T131" i="6" s="1"/>
  <c r="V133" i="6"/>
  <c r="O132" i="6"/>
  <c r="O131" i="6"/>
  <c r="O133" i="6" s="1"/>
  <c r="AA128" i="6"/>
  <c r="T126" i="6" s="1"/>
  <c r="V128" i="6"/>
  <c r="O127" i="6"/>
  <c r="O126" i="6"/>
  <c r="O128" i="6" s="1"/>
  <c r="AA123" i="6"/>
  <c r="V123" i="6"/>
  <c r="T121" i="6" s="1"/>
  <c r="O122" i="6"/>
  <c r="O121" i="6"/>
  <c r="O123" i="6" s="1"/>
  <c r="AA118" i="6"/>
  <c r="V118" i="6"/>
  <c r="T116" i="6" s="1"/>
  <c r="O117" i="6"/>
  <c r="O118" i="6" s="1"/>
  <c r="O116" i="6"/>
  <c r="AA113" i="6"/>
  <c r="V113" i="6"/>
  <c r="T111" i="6" s="1"/>
  <c r="O112" i="6"/>
  <c r="O111" i="6"/>
  <c r="AA105" i="6"/>
  <c r="V105" i="6"/>
  <c r="T103" i="6"/>
  <c r="O104" i="6"/>
  <c r="O103" i="6"/>
  <c r="O105" i="6" s="1"/>
  <c r="AA100" i="6"/>
  <c r="V100" i="6"/>
  <c r="T98" i="6" s="1"/>
  <c r="O99" i="6"/>
  <c r="O98" i="6"/>
  <c r="AF100" i="6" s="1"/>
  <c r="O100" i="6"/>
  <c r="AA95" i="6"/>
  <c r="T93" i="6"/>
  <c r="V95" i="6"/>
  <c r="O94" i="6"/>
  <c r="O95" i="6" s="1"/>
  <c r="O93" i="6"/>
  <c r="AF95" i="6"/>
  <c r="AA90" i="6"/>
  <c r="V90" i="6"/>
  <c r="O89" i="6"/>
  <c r="O90" i="6" s="1"/>
  <c r="O88" i="6"/>
  <c r="AA85" i="6"/>
  <c r="V85" i="6"/>
  <c r="T83" i="6" s="1"/>
  <c r="O84" i="6"/>
  <c r="O83" i="6"/>
  <c r="O85" i="6" s="1"/>
  <c r="AF85" i="6"/>
  <c r="AA80" i="6"/>
  <c r="T78" i="6" s="1"/>
  <c r="V80" i="6"/>
  <c r="O79" i="6"/>
  <c r="O78" i="6"/>
  <c r="AF80" i="6" s="1"/>
  <c r="AA75" i="6"/>
  <c r="V75" i="6"/>
  <c r="O74" i="6"/>
  <c r="O73" i="6"/>
  <c r="AF75" i="6" s="1"/>
  <c r="O75" i="6"/>
  <c r="AA70" i="6"/>
  <c r="V70" i="6"/>
  <c r="T68" i="6" s="1"/>
  <c r="O69" i="6"/>
  <c r="O68" i="6"/>
  <c r="O70" i="6" s="1"/>
  <c r="AA65" i="6"/>
  <c r="V65" i="6"/>
  <c r="T63" i="6" s="1"/>
  <c r="O64" i="6"/>
  <c r="O63" i="6"/>
  <c r="AF65" i="6" s="1"/>
  <c r="AA60" i="6"/>
  <c r="V60" i="6"/>
  <c r="T58" i="6" s="1"/>
  <c r="O59" i="6"/>
  <c r="AF60" i="6" s="1"/>
  <c r="O58" i="6"/>
  <c r="AA52" i="6"/>
  <c r="V52" i="6"/>
  <c r="T50" i="6"/>
  <c r="O51" i="6"/>
  <c r="O50" i="6"/>
  <c r="AF52" i="6"/>
  <c r="AA47" i="6"/>
  <c r="V47" i="6"/>
  <c r="T45" i="6"/>
  <c r="O46" i="6"/>
  <c r="O45" i="6"/>
  <c r="AA42" i="6"/>
  <c r="V42" i="6"/>
  <c r="T40" i="6" s="1"/>
  <c r="O41" i="6"/>
  <c r="O40" i="6"/>
  <c r="AF42" i="6" s="1"/>
  <c r="AA37" i="6"/>
  <c r="V37" i="6"/>
  <c r="T35" i="6"/>
  <c r="O36" i="6"/>
  <c r="O35" i="6"/>
  <c r="O37" i="6" s="1"/>
  <c r="AA32" i="6"/>
  <c r="V32" i="6"/>
  <c r="T30" i="6" s="1"/>
  <c r="O31" i="6"/>
  <c r="O32" i="6"/>
  <c r="O30" i="6"/>
  <c r="AF32" i="6" s="1"/>
  <c r="AA27" i="6"/>
  <c r="V27" i="6"/>
  <c r="T25" i="6" s="1"/>
  <c r="O26" i="6"/>
  <c r="AF27" i="6" s="1"/>
  <c r="O25" i="6"/>
  <c r="AA22" i="6"/>
  <c r="V22" i="6"/>
  <c r="O21" i="6"/>
  <c r="O20" i="6"/>
  <c r="AF22" i="6" s="1"/>
  <c r="AA17" i="6"/>
  <c r="V17" i="6"/>
  <c r="O16" i="6"/>
  <c r="O15" i="6"/>
  <c r="O17" i="6"/>
  <c r="AA12" i="6"/>
  <c r="V12" i="6"/>
  <c r="T10" i="6" s="1"/>
  <c r="O11" i="6"/>
  <c r="O12" i="6"/>
  <c r="O10" i="6"/>
  <c r="AA329" i="2"/>
  <c r="V329" i="2"/>
  <c r="O328" i="2"/>
  <c r="O327" i="2"/>
  <c r="O326" i="2"/>
  <c r="O325" i="2"/>
  <c r="O324" i="2"/>
  <c r="O329" i="2" s="1"/>
  <c r="O323" i="2"/>
  <c r="O322" i="2"/>
  <c r="O321" i="2"/>
  <c r="O320" i="2"/>
  <c r="O319" i="2"/>
  <c r="AA316" i="2"/>
  <c r="T306" i="2" s="1"/>
  <c r="V316" i="2"/>
  <c r="O315" i="2"/>
  <c r="O314" i="2"/>
  <c r="O313" i="2"/>
  <c r="O316" i="2" s="1"/>
  <c r="O312" i="2"/>
  <c r="O311" i="2"/>
  <c r="O310" i="2"/>
  <c r="O309" i="2"/>
  <c r="O308" i="2"/>
  <c r="O307" i="2"/>
  <c r="O306" i="2"/>
  <c r="AA303" i="2"/>
  <c r="V303" i="2"/>
  <c r="T293" i="2" s="1"/>
  <c r="O302" i="2"/>
  <c r="O301" i="2"/>
  <c r="AF303" i="2" s="1"/>
  <c r="O300" i="2"/>
  <c r="O299" i="2"/>
  <c r="O298" i="2"/>
  <c r="O297" i="2"/>
  <c r="O296" i="2"/>
  <c r="O295" i="2"/>
  <c r="O294" i="2"/>
  <c r="O293" i="2"/>
  <c r="AA290" i="2"/>
  <c r="V290" i="2"/>
  <c r="T280" i="2" s="1"/>
  <c r="O289" i="2"/>
  <c r="O288" i="2"/>
  <c r="O287" i="2"/>
  <c r="O286" i="2"/>
  <c r="O285" i="2"/>
  <c r="O284" i="2"/>
  <c r="O283" i="2"/>
  <c r="O282" i="2"/>
  <c r="O281" i="2"/>
  <c r="O280" i="2"/>
  <c r="AF290" i="2" s="1"/>
  <c r="AA274" i="2"/>
  <c r="V274" i="2"/>
  <c r="O273" i="2"/>
  <c r="O272" i="2"/>
  <c r="O271" i="2"/>
  <c r="O270" i="2"/>
  <c r="O269" i="2"/>
  <c r="O268" i="2"/>
  <c r="O267" i="2"/>
  <c r="O266" i="2"/>
  <c r="O265" i="2"/>
  <c r="AF274" i="2" s="1"/>
  <c r="O274" i="2"/>
  <c r="T264" i="2"/>
  <c r="O264" i="2"/>
  <c r="AA261" i="2"/>
  <c r="V261" i="2"/>
  <c r="T251" i="2" s="1"/>
  <c r="O260" i="2"/>
  <c r="O259" i="2"/>
  <c r="O258" i="2"/>
  <c r="O257" i="2"/>
  <c r="O256" i="2"/>
  <c r="O255" i="2"/>
  <c r="O254" i="2"/>
  <c r="AF261" i="2" s="1"/>
  <c r="O253" i="2"/>
  <c r="O252" i="2"/>
  <c r="O251" i="2"/>
  <c r="O261" i="2" s="1"/>
  <c r="AA248" i="2"/>
  <c r="V248" i="2"/>
  <c r="T238" i="2" s="1"/>
  <c r="O247" i="2"/>
  <c r="O246" i="2"/>
  <c r="O245" i="2"/>
  <c r="O244" i="2"/>
  <c r="O243" i="2"/>
  <c r="O242" i="2"/>
  <c r="O241" i="2"/>
  <c r="O240" i="2"/>
  <c r="O239" i="2"/>
  <c r="O238" i="2"/>
  <c r="O248" i="2" s="1"/>
  <c r="AA235" i="2"/>
  <c r="V235" i="2"/>
  <c r="T225" i="2"/>
  <c r="O234" i="2"/>
  <c r="O233" i="2"/>
  <c r="AF235" i="2" s="1"/>
  <c r="O232" i="2"/>
  <c r="O231" i="2"/>
  <c r="O230" i="2"/>
  <c r="O229" i="2"/>
  <c r="O228" i="2"/>
  <c r="O227" i="2"/>
  <c r="O226" i="2"/>
  <c r="O225" i="2"/>
  <c r="O235" i="2" s="1"/>
  <c r="AA219" i="2"/>
  <c r="V219" i="2"/>
  <c r="T209" i="2"/>
  <c r="O218" i="2"/>
  <c r="O217" i="2"/>
  <c r="O216" i="2"/>
  <c r="O215" i="2"/>
  <c r="O214" i="2"/>
  <c r="O213" i="2"/>
  <c r="O212" i="2"/>
  <c r="O211" i="2"/>
  <c r="O210" i="2"/>
  <c r="O209" i="2"/>
  <c r="O219" i="2" s="1"/>
  <c r="AF219" i="2"/>
  <c r="AA206" i="2"/>
  <c r="V206" i="2"/>
  <c r="T196" i="2" s="1"/>
  <c r="O205" i="2"/>
  <c r="O204" i="2"/>
  <c r="O203" i="2"/>
  <c r="O202" i="2"/>
  <c r="O201" i="2"/>
  <c r="O200" i="2"/>
  <c r="O199" i="2"/>
  <c r="O198" i="2"/>
  <c r="O197" i="2"/>
  <c r="AF206" i="2" s="1"/>
  <c r="O196" i="2"/>
  <c r="O206" i="2" s="1"/>
  <c r="AA193" i="2"/>
  <c r="V193" i="2"/>
  <c r="O192" i="2"/>
  <c r="O191" i="2"/>
  <c r="O190" i="2"/>
  <c r="O189" i="2"/>
  <c r="O188" i="2"/>
  <c r="O187" i="2"/>
  <c r="O186" i="2"/>
  <c r="O193" i="2" s="1"/>
  <c r="AF193" i="2"/>
  <c r="O185" i="2"/>
  <c r="O184" i="2"/>
  <c r="T183" i="2"/>
  <c r="O183" i="2"/>
  <c r="AA180" i="2"/>
  <c r="V180" i="2"/>
  <c r="T170" i="2" s="1"/>
  <c r="O179" i="2"/>
  <c r="O178" i="2"/>
  <c r="O177" i="2"/>
  <c r="O176" i="2"/>
  <c r="O175" i="2"/>
  <c r="O180" i="2" s="1"/>
  <c r="O174" i="2"/>
  <c r="O173" i="2"/>
  <c r="O172" i="2"/>
  <c r="O171" i="2"/>
  <c r="O170" i="2"/>
  <c r="AF180" i="2" s="1"/>
  <c r="AA164" i="2"/>
  <c r="V164" i="2"/>
  <c r="O163" i="2"/>
  <c r="O162" i="2"/>
  <c r="O161" i="2"/>
  <c r="O160" i="2"/>
  <c r="AF164" i="2" s="1"/>
  <c r="O159" i="2"/>
  <c r="O158" i="2"/>
  <c r="O157" i="2"/>
  <c r="O156" i="2"/>
  <c r="O155" i="2"/>
  <c r="T154" i="2"/>
  <c r="O154" i="2"/>
  <c r="AA151" i="2"/>
  <c r="V151" i="2"/>
  <c r="T141" i="2"/>
  <c r="O150" i="2"/>
  <c r="O149" i="2"/>
  <c r="O148" i="2"/>
  <c r="O147" i="2"/>
  <c r="O146" i="2"/>
  <c r="O145" i="2"/>
  <c r="O144" i="2"/>
  <c r="O143" i="2"/>
  <c r="O142" i="2"/>
  <c r="O141" i="2"/>
  <c r="AF151" i="2" s="1"/>
  <c r="AA138" i="2"/>
  <c r="V138" i="2"/>
  <c r="T128" i="2" s="1"/>
  <c r="O137" i="2"/>
  <c r="O136" i="2"/>
  <c r="O135" i="2"/>
  <c r="O134" i="2"/>
  <c r="O133" i="2"/>
  <c r="O132" i="2"/>
  <c r="O131" i="2"/>
  <c r="O130" i="2"/>
  <c r="O129" i="2"/>
  <c r="O128" i="2"/>
  <c r="AF138" i="2" s="1"/>
  <c r="AA125" i="2"/>
  <c r="V125" i="2"/>
  <c r="T115" i="2" s="1"/>
  <c r="O124" i="2"/>
  <c r="O123" i="2"/>
  <c r="O122" i="2"/>
  <c r="O121" i="2"/>
  <c r="O120" i="2"/>
  <c r="O119" i="2"/>
  <c r="O118" i="2"/>
  <c r="O117" i="2"/>
  <c r="O116" i="2"/>
  <c r="AF125" i="2" s="1"/>
  <c r="O115" i="2"/>
  <c r="O125" i="2" s="1"/>
  <c r="AA109" i="2"/>
  <c r="V109" i="2"/>
  <c r="T99" i="2"/>
  <c r="O108" i="2"/>
  <c r="O107" i="2"/>
  <c r="O106" i="2"/>
  <c r="O105" i="2"/>
  <c r="O104" i="2"/>
  <c r="O103" i="2"/>
  <c r="O109" i="2" s="1"/>
  <c r="O102" i="2"/>
  <c r="O101" i="2"/>
  <c r="O100" i="2"/>
  <c r="AF109" i="2" s="1"/>
  <c r="O99" i="2"/>
  <c r="AA96" i="2"/>
  <c r="T86" i="2" s="1"/>
  <c r="V96" i="2"/>
  <c r="O95" i="2"/>
  <c r="O94" i="2"/>
  <c r="O93" i="2"/>
  <c r="O92" i="2"/>
  <c r="O91" i="2"/>
  <c r="O90" i="2"/>
  <c r="O89" i="2"/>
  <c r="O88" i="2"/>
  <c r="O87" i="2"/>
  <c r="O96" i="2" s="1"/>
  <c r="O86" i="2"/>
  <c r="AF96" i="2" s="1"/>
  <c r="AA83" i="2"/>
  <c r="V83" i="2"/>
  <c r="T73" i="2" s="1"/>
  <c r="O82" i="2"/>
  <c r="O81" i="2"/>
  <c r="O80" i="2"/>
  <c r="O79" i="2"/>
  <c r="O78" i="2"/>
  <c r="O77" i="2"/>
  <c r="O76" i="2"/>
  <c r="O75" i="2"/>
  <c r="O74" i="2"/>
  <c r="O73" i="2"/>
  <c r="AF83" i="2" s="1"/>
  <c r="AA70" i="2"/>
  <c r="V70" i="2"/>
  <c r="T60" i="2" s="1"/>
  <c r="O69" i="2"/>
  <c r="O68" i="2"/>
  <c r="O67" i="2"/>
  <c r="O66" i="2"/>
  <c r="O65" i="2"/>
  <c r="O64" i="2"/>
  <c r="O63" i="2"/>
  <c r="O62" i="2"/>
  <c r="O61" i="2"/>
  <c r="O60" i="2"/>
  <c r="AF70" i="2" s="1"/>
  <c r="AA54" i="2"/>
  <c r="V54" i="2"/>
  <c r="O53" i="2"/>
  <c r="O52" i="2"/>
  <c r="O51" i="2"/>
  <c r="O50" i="2"/>
  <c r="O49" i="2"/>
  <c r="O48" i="2"/>
  <c r="O47" i="2"/>
  <c r="O46" i="2"/>
  <c r="O45" i="2"/>
  <c r="O54" i="2" s="1"/>
  <c r="T44" i="2"/>
  <c r="O44" i="2"/>
  <c r="AA41" i="2"/>
  <c r="V41" i="2"/>
  <c r="T31" i="2"/>
  <c r="O40" i="2"/>
  <c r="O39" i="2"/>
  <c r="O38" i="2"/>
  <c r="O37" i="2"/>
  <c r="O36" i="2"/>
  <c r="O35" i="2"/>
  <c r="O34" i="2"/>
  <c r="O33" i="2"/>
  <c r="AF41" i="2" s="1"/>
  <c r="O32" i="2"/>
  <c r="O31" i="2"/>
  <c r="AA28" i="2"/>
  <c r="T18" i="2" s="1"/>
  <c r="V28" i="2"/>
  <c r="O27" i="2"/>
  <c r="O26" i="2"/>
  <c r="O25" i="2"/>
  <c r="O24" i="2"/>
  <c r="AF28" i="2" s="1"/>
  <c r="O23" i="2"/>
  <c r="O22" i="2"/>
  <c r="O21" i="2"/>
  <c r="O20" i="2"/>
  <c r="O19" i="2"/>
  <c r="O18" i="2"/>
  <c r="O28" i="2" s="1"/>
  <c r="Y51" i="7"/>
  <c r="AA51" i="7"/>
  <c r="Y50" i="7"/>
  <c r="Y49" i="7"/>
  <c r="AA49" i="7" s="1"/>
  <c r="Y48" i="7"/>
  <c r="AA48" i="7" s="1"/>
  <c r="Y47" i="7"/>
  <c r="AA47" i="7"/>
  <c r="Y46" i="7"/>
  <c r="AA46" i="7" s="1"/>
  <c r="Y45" i="7"/>
  <c r="Y44" i="7"/>
  <c r="AA44" i="7"/>
  <c r="Y43" i="7"/>
  <c r="AA43" i="7"/>
  <c r="Y42" i="7"/>
  <c r="AA42" i="7" s="1"/>
  <c r="Y41" i="7"/>
  <c r="AA41" i="7" s="1"/>
  <c r="Y40" i="7"/>
  <c r="AA40" i="7"/>
  <c r="Y39" i="7"/>
  <c r="AA39" i="7"/>
  <c r="Y38" i="7"/>
  <c r="Y37" i="7"/>
  <c r="AA37" i="7"/>
  <c r="Y36" i="7"/>
  <c r="AA36" i="7" s="1"/>
  <c r="Y35" i="7"/>
  <c r="AA35" i="7" s="1"/>
  <c r="Y34" i="7"/>
  <c r="AA34" i="7"/>
  <c r="Y33" i="7"/>
  <c r="AA33" i="7" s="1"/>
  <c r="Y32" i="7"/>
  <c r="AA32" i="7" s="1"/>
  <c r="Y31" i="7"/>
  <c r="AA31" i="7"/>
  <c r="Y30" i="7"/>
  <c r="AA30" i="7" s="1"/>
  <c r="Y29" i="7"/>
  <c r="AA29" i="7" s="1"/>
  <c r="Y28" i="7"/>
  <c r="AA28" i="7"/>
  <c r="Y27" i="7"/>
  <c r="AA27" i="7" s="1"/>
  <c r="Y26" i="7"/>
  <c r="AA26" i="7" s="1"/>
  <c r="Y25" i="7"/>
  <c r="AA25" i="7"/>
  <c r="Y24" i="7"/>
  <c r="AA24" i="7"/>
  <c r="Y23" i="7"/>
  <c r="AA23" i="7" s="1"/>
  <c r="Y22" i="7"/>
  <c r="AA22" i="7" s="1"/>
  <c r="Y21" i="7"/>
  <c r="AA21" i="7"/>
  <c r="Y20" i="7"/>
  <c r="AA20" i="7"/>
  <c r="Y19" i="7"/>
  <c r="AA19" i="7"/>
  <c r="Y18" i="7"/>
  <c r="AA18" i="7" s="1"/>
  <c r="Y17" i="7"/>
  <c r="AA17" i="7" s="1"/>
  <c r="Y16" i="7"/>
  <c r="AA16" i="7" s="1"/>
  <c r="Y15" i="7"/>
  <c r="AA15" i="7" s="1"/>
  <c r="Y14" i="7"/>
  <c r="Y13" i="7"/>
  <c r="AA13" i="7" s="1"/>
  <c r="Y12" i="7"/>
  <c r="AA12" i="7" s="1"/>
  <c r="Y11" i="7"/>
  <c r="AA11" i="7"/>
  <c r="Y10" i="7"/>
  <c r="AA10" i="7" s="1"/>
  <c r="Y9" i="7"/>
  <c r="AA9" i="7" s="1"/>
  <c r="Y8" i="7"/>
  <c r="AA8" i="7"/>
  <c r="Y7" i="7"/>
  <c r="AA7" i="7" s="1"/>
  <c r="Y6" i="7"/>
  <c r="Y5" i="7"/>
  <c r="AA5" i="7"/>
  <c r="X14" i="3"/>
  <c r="Z14" i="3"/>
  <c r="X13" i="3"/>
  <c r="Z13" i="3" s="1"/>
  <c r="X12" i="3"/>
  <c r="Z12" i="3" s="1"/>
  <c r="X11" i="3"/>
  <c r="Z11" i="3"/>
  <c r="X10" i="3"/>
  <c r="Z10" i="3"/>
  <c r="X9" i="3"/>
  <c r="Z9" i="3"/>
  <c r="X8" i="3"/>
  <c r="Z8" i="3"/>
  <c r="X7" i="3"/>
  <c r="Z7" i="3" s="1"/>
  <c r="X6" i="3"/>
  <c r="Z6" i="3" s="1"/>
  <c r="X5" i="3"/>
  <c r="AE6" i="7"/>
  <c r="AE5" i="7"/>
  <c r="AD6" i="3"/>
  <c r="AD5" i="3"/>
  <c r="E52" i="7"/>
  <c r="AA50" i="7"/>
  <c r="AA45" i="7"/>
  <c r="AA38" i="7"/>
  <c r="AA14" i="7"/>
  <c r="AA6" i="7"/>
  <c r="AA7" i="6"/>
  <c r="V7" i="6"/>
  <c r="T5" i="6" s="1"/>
  <c r="O6" i="6"/>
  <c r="O5" i="6"/>
  <c r="O7" i="6" s="1"/>
  <c r="AF7" i="6"/>
  <c r="Z5" i="3"/>
  <c r="AA15" i="2"/>
  <c r="V15" i="2"/>
  <c r="T5" i="2" s="1"/>
  <c r="O14" i="2"/>
  <c r="O13" i="2"/>
  <c r="O12" i="2"/>
  <c r="O11" i="2"/>
  <c r="O10" i="2"/>
  <c r="O9" i="2"/>
  <c r="O8" i="2"/>
  <c r="O7" i="2"/>
  <c r="O15" i="2" s="1"/>
  <c r="O6" i="2"/>
  <c r="O5" i="2"/>
  <c r="AF15" i="2" s="1"/>
  <c r="AF176" i="6"/>
  <c r="AF196" i="6"/>
  <c r="AF171" i="6"/>
  <c r="AF191" i="6"/>
  <c r="AF211" i="6"/>
  <c r="AF166" i="6"/>
  <c r="AF186" i="6"/>
  <c r="AF123" i="6"/>
  <c r="AF158" i="6"/>
  <c r="AF153" i="6"/>
  <c r="AF70" i="6"/>
  <c r="AF37" i="6"/>
  <c r="AF12" i="6"/>
  <c r="O22" i="6"/>
  <c r="O83" i="2"/>
  <c r="O80" i="6"/>
  <c r="AF17" i="6"/>
  <c r="O42" i="6"/>
  <c r="O201" i="6"/>
  <c r="AF90" i="6"/>
  <c r="AF105" i="6"/>
  <c r="AF329" i="2" l="1"/>
  <c r="O70" i="2"/>
  <c r="O303" i="2"/>
  <c r="AF54" i="2"/>
  <c r="O290" i="2"/>
  <c r="O164" i="2"/>
  <c r="T15" i="6"/>
  <c r="O52" i="6"/>
  <c r="O65" i="6"/>
  <c r="O158" i="6"/>
  <c r="O151" i="2"/>
  <c r="AF248" i="2"/>
  <c r="T319" i="2"/>
  <c r="T73" i="6"/>
  <c r="AF113" i="6"/>
  <c r="O113" i="6"/>
  <c r="O148" i="6"/>
  <c r="AF316" i="2"/>
  <c r="O41" i="2"/>
  <c r="AF138" i="6"/>
  <c r="O138" i="6"/>
  <c r="O27" i="6"/>
  <c r="AF128" i="6"/>
  <c r="T20" i="6"/>
  <c r="O60" i="6"/>
  <c r="O181" i="6"/>
  <c r="AF181" i="6"/>
  <c r="AF118" i="6"/>
  <c r="AF47" i="6"/>
  <c r="O47" i="6"/>
  <c r="T88" i="6"/>
  <c r="O138" i="2"/>
  <c r="AF133" i="6"/>
</calcChain>
</file>

<file path=xl/sharedStrings.xml><?xml version="1.0" encoding="utf-8"?>
<sst xmlns="http://schemas.openxmlformats.org/spreadsheetml/2006/main" count="1685" uniqueCount="45">
  <si>
    <t>（天井裏等への措置）</t>
    <rPh sb="1" eb="3">
      <t>テンジョウ</t>
    </rPh>
    <rPh sb="3" eb="4">
      <t>ウラ</t>
    </rPh>
    <rPh sb="4" eb="5">
      <t>トウ</t>
    </rPh>
    <rPh sb="7" eb="9">
      <t>ソチ</t>
    </rPh>
    <phoneticPr fontId="3"/>
  </si>
  <si>
    <t xml:space="preserve">            室名
天井裏等</t>
    <rPh sb="12" eb="13">
      <t>シツ</t>
    </rPh>
    <rPh sb="13" eb="14">
      <t>メイ</t>
    </rPh>
    <rPh sb="16" eb="18">
      <t>テンジョウ</t>
    </rPh>
    <rPh sb="18" eb="19">
      <t>ウラ</t>
    </rPh>
    <rPh sb="19" eb="20">
      <t>トウ</t>
    </rPh>
    <phoneticPr fontId="3"/>
  </si>
  <si>
    <t>（居室毎の機械換気設備）</t>
    <rPh sb="1" eb="3">
      <t>キョシツ</t>
    </rPh>
    <rPh sb="3" eb="4">
      <t>ゴト</t>
    </rPh>
    <rPh sb="5" eb="7">
      <t>キカイ</t>
    </rPh>
    <rPh sb="7" eb="9">
      <t>カンキ</t>
    </rPh>
    <rPh sb="9" eb="11">
      <t>セツビ</t>
    </rPh>
    <phoneticPr fontId="3"/>
  </si>
  <si>
    <t>床面積
㎡</t>
    <rPh sb="0" eb="1">
      <t>ユカ</t>
    </rPh>
    <rPh sb="1" eb="3">
      <t>メンセキ</t>
    </rPh>
    <phoneticPr fontId="3"/>
  </si>
  <si>
    <t>平均天井高
ｈ</t>
    <rPh sb="0" eb="2">
      <t>ヘイキン</t>
    </rPh>
    <rPh sb="2" eb="4">
      <t>テンジョウ</t>
    </rPh>
    <rPh sb="4" eb="5">
      <t>タカ</t>
    </rPh>
    <phoneticPr fontId="3"/>
  </si>
  <si>
    <t>換気種別</t>
    <rPh sb="0" eb="2">
      <t>カンキ</t>
    </rPh>
    <rPh sb="2" eb="4">
      <t>シュベツ</t>
    </rPh>
    <phoneticPr fontId="3"/>
  </si>
  <si>
    <t>第</t>
    <rPh sb="0" eb="1">
      <t>ダイ</t>
    </rPh>
    <phoneticPr fontId="2"/>
  </si>
  <si>
    <t>種</t>
    <rPh sb="0" eb="1">
      <t>シュ</t>
    </rPh>
    <phoneticPr fontId="2"/>
  </si>
  <si>
    <t>機械換気設備</t>
    <rPh sb="0" eb="2">
      <t>キカイ</t>
    </rPh>
    <rPh sb="2" eb="4">
      <t>カンキ</t>
    </rPh>
    <rPh sb="4" eb="6">
      <t>セツビ</t>
    </rPh>
    <phoneticPr fontId="2"/>
  </si>
  <si>
    <t>合　　計</t>
    <rPh sb="0" eb="1">
      <t>ゴウ</t>
    </rPh>
    <rPh sb="3" eb="4">
      <t>ケイ</t>
    </rPh>
    <phoneticPr fontId="3"/>
  </si>
  <si>
    <t>内装仕上げの部分</t>
    <rPh sb="0" eb="2">
      <t>ナイソウ</t>
    </rPh>
    <rPh sb="2" eb="4">
      <t>シアゲ</t>
    </rPh>
    <rPh sb="6" eb="8">
      <t>ブブン</t>
    </rPh>
    <phoneticPr fontId="3"/>
  </si>
  <si>
    <t>種別</t>
    <rPh sb="0" eb="2">
      <t>シュベツ</t>
    </rPh>
    <phoneticPr fontId="3"/>
  </si>
  <si>
    <t>面積
㎡</t>
    <rPh sb="0" eb="2">
      <t>メンセキ</t>
    </rPh>
    <phoneticPr fontId="3"/>
  </si>
  <si>
    <t>係数</t>
    <rPh sb="0" eb="2">
      <t>ケイスウ</t>
    </rPh>
    <phoneticPr fontId="3"/>
  </si>
  <si>
    <t>使用面積
㎡</t>
    <rPh sb="0" eb="2">
      <t>シヨウ</t>
    </rPh>
    <rPh sb="2" eb="4">
      <t>メンセキ</t>
    </rPh>
    <phoneticPr fontId="3"/>
  </si>
  <si>
    <t>使用面積合計
（判定結果）</t>
    <rPh sb="0" eb="2">
      <t>シヨウ</t>
    </rPh>
    <rPh sb="2" eb="4">
      <t>メンセキ</t>
    </rPh>
    <rPh sb="4" eb="6">
      <t>ゴウケイ</t>
    </rPh>
    <rPh sb="8" eb="10">
      <t>ハンテイ</t>
    </rPh>
    <rPh sb="10" eb="12">
      <t>ケッカ</t>
    </rPh>
    <phoneticPr fontId="3"/>
  </si>
  <si>
    <t>第二種</t>
    <rPh sb="0" eb="1">
      <t>ダイ</t>
    </rPh>
    <rPh sb="1" eb="2">
      <t>2</t>
    </rPh>
    <rPh sb="2" eb="3">
      <t>シュ</t>
    </rPh>
    <phoneticPr fontId="3"/>
  </si>
  <si>
    <t>第三種</t>
    <rPh sb="0" eb="1">
      <t>ダイ</t>
    </rPh>
    <rPh sb="1" eb="2">
      <t>3</t>
    </rPh>
    <rPh sb="2" eb="3">
      <t>シュ</t>
    </rPh>
    <phoneticPr fontId="3"/>
  </si>
  <si>
    <t>対象外</t>
    <rPh sb="0" eb="3">
      <t>タイショウガイ</t>
    </rPh>
    <phoneticPr fontId="3"/>
  </si>
  <si>
    <t>（</t>
    <phoneticPr fontId="3"/>
  </si>
  <si>
    <t>）級　　大臣 ・ （</t>
    <rPh sb="1" eb="2">
      <t>キュウ</t>
    </rPh>
    <rPh sb="4" eb="6">
      <t>ダイジン</t>
    </rPh>
    <phoneticPr fontId="3"/>
  </si>
  <si>
    <t>）知事</t>
    <rPh sb="1" eb="3">
      <t>チジ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</si>
  <si>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</si>
  <si>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</si>
  <si>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氏名</t>
    <rPh sb="0" eb="2">
      <t>シメイ</t>
    </rPh>
    <phoneticPr fontId="3"/>
  </si>
  <si>
    <t>□</t>
  </si>
  <si>
    <t>住宅</t>
    <rPh sb="0" eb="2">
      <t>ジュウタク</t>
    </rPh>
    <phoneticPr fontId="2"/>
  </si>
  <si>
    <t>住宅以外</t>
    <rPh sb="0" eb="2">
      <t>ジュウタク</t>
    </rPh>
    <rPh sb="2" eb="4">
      <t>イガイ</t>
    </rPh>
    <phoneticPr fontId="2"/>
  </si>
  <si>
    <t>室名</t>
    <rPh sb="0" eb="1">
      <t>シツ</t>
    </rPh>
    <rPh sb="1" eb="2">
      <t>メイ</t>
    </rPh>
    <phoneticPr fontId="3"/>
  </si>
  <si>
    <t>換気回数</t>
    <rPh sb="0" eb="2">
      <t>カンキ</t>
    </rPh>
    <rPh sb="2" eb="4">
      <t>カイスウ</t>
    </rPh>
    <phoneticPr fontId="2"/>
  </si>
  <si>
    <t>0.5回以上</t>
    <rPh sb="3" eb="6">
      <t>カイイジョウ</t>
    </rPh>
    <phoneticPr fontId="2"/>
  </si>
  <si>
    <t>0.7回以上</t>
    <rPh sb="3" eb="4">
      <t>カイ</t>
    </rPh>
    <rPh sb="4" eb="6">
      <t>イジョウ</t>
    </rPh>
    <phoneticPr fontId="2"/>
  </si>
  <si>
    <t>床面積</t>
    <rPh sb="0" eb="1">
      <t>ユカ</t>
    </rPh>
    <rPh sb="1" eb="3">
      <t>メンセキ</t>
    </rPh>
    <phoneticPr fontId="2"/>
  </si>
  <si>
    <t>0.3回以上</t>
    <rPh sb="3" eb="6">
      <t>カイイジョウ</t>
    </rPh>
    <phoneticPr fontId="2"/>
  </si>
  <si>
    <t>㎡</t>
    <phoneticPr fontId="2"/>
  </si>
  <si>
    <r>
      <t>気積
ｍ</t>
    </r>
    <r>
      <rPr>
        <vertAlign val="superscript"/>
        <sz val="10"/>
        <rFont val="HGPｺﾞｼｯｸM"/>
        <family val="3"/>
        <charset val="128"/>
      </rPr>
      <t>3　</t>
    </r>
    <rPh sb="0" eb="1">
      <t>キ</t>
    </rPh>
    <rPh sb="1" eb="2">
      <t>セキ</t>
    </rPh>
    <phoneticPr fontId="3"/>
  </si>
  <si>
    <t>室名</t>
    <rPh sb="0" eb="1">
      <t>シツ</t>
    </rPh>
    <rPh sb="1" eb="2">
      <t>ナ</t>
    </rPh>
    <phoneticPr fontId="3"/>
  </si>
  <si>
    <r>
      <t>使 用 建 築 材 料 表 　</t>
    </r>
    <r>
      <rPr>
        <sz val="10"/>
        <rFont val="HGPｺﾞｼｯｸM"/>
        <family val="3"/>
        <charset val="128"/>
      </rPr>
      <t>（単独の室を居室とする場合）</t>
    </r>
    <rPh sb="16" eb="18">
      <t>タンドク</t>
    </rPh>
    <phoneticPr fontId="2"/>
  </si>
  <si>
    <r>
      <t>使 用 建 築 材 料 表 　</t>
    </r>
    <r>
      <rPr>
        <sz val="10"/>
        <rFont val="HGPｺﾞｼｯｸM"/>
        <family val="3"/>
        <charset val="128"/>
      </rPr>
      <t>（複数の室を居室とする場合）</t>
    </r>
    <rPh sb="16" eb="18">
      <t>フクスウ</t>
    </rPh>
    <phoneticPr fontId="2"/>
  </si>
  <si>
    <t>床面積
（㎡）</t>
    <rPh sb="0" eb="1">
      <t>ユカ</t>
    </rPh>
    <rPh sb="1" eb="3">
      <t>メンセキ</t>
    </rPh>
    <phoneticPr fontId="2"/>
  </si>
  <si>
    <t>合計（㎡）</t>
    <rPh sb="0" eb="2">
      <t>ゴウケイ</t>
    </rPh>
    <phoneticPr fontId="2"/>
  </si>
  <si>
    <r>
      <t>給気機による給気量　（ｍ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/ｈ）</t>
    </r>
    <rPh sb="0" eb="1">
      <t>キュウ</t>
    </rPh>
    <rPh sb="1" eb="2">
      <t>キ</t>
    </rPh>
    <rPh sb="2" eb="3">
      <t>キ</t>
    </rPh>
    <rPh sb="6" eb="7">
      <t>キュウ</t>
    </rPh>
    <rPh sb="7" eb="8">
      <t>キ</t>
    </rPh>
    <rPh sb="8" eb="9">
      <t>リョウ</t>
    </rPh>
    <phoneticPr fontId="3"/>
  </si>
  <si>
    <r>
      <t>排気機による排気量　（ｍ</t>
    </r>
    <r>
      <rPr>
        <vertAlign val="superscript"/>
        <sz val="9"/>
        <rFont val="HGPｺﾞｼｯｸM"/>
        <family val="3"/>
        <charset val="128"/>
      </rPr>
      <t>3</t>
    </r>
    <r>
      <rPr>
        <sz val="9"/>
        <rFont val="HGPｺﾞｼｯｸM"/>
        <family val="3"/>
        <charset val="128"/>
      </rPr>
      <t>/ｈ）</t>
    </r>
    <rPh sb="0" eb="2">
      <t>ハイキ</t>
    </rPh>
    <rPh sb="2" eb="3">
      <t>キ</t>
    </rPh>
    <rPh sb="6" eb="8">
      <t>ハイキ</t>
    </rPh>
    <rPh sb="8" eb="9">
      <t>リョウ</t>
    </rPh>
    <phoneticPr fontId="3"/>
  </si>
  <si>
    <t>換気
回数</t>
    <rPh sb="0" eb="2">
      <t>カンキ</t>
    </rPh>
    <rPh sb="3" eb="5">
      <t>カイスウ</t>
    </rPh>
    <phoneticPr fontId="3"/>
  </si>
  <si>
    <t>第四面　【10．建築設備の種類】の別紙</t>
    <rPh sb="0" eb="1">
      <t>ダイ</t>
    </rPh>
    <rPh sb="1" eb="2">
      <t>4</t>
    </rPh>
    <rPh sb="2" eb="3">
      <t>メン</t>
    </rPh>
    <rPh sb="8" eb="10">
      <t>ケンチク</t>
    </rPh>
    <rPh sb="10" eb="12">
      <t>セツビ</t>
    </rPh>
    <rPh sb="13" eb="15">
      <t>シュルイ</t>
    </rPh>
    <rPh sb="17" eb="19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</si>
</sst>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9"/>
      <name val="HGPｺﾞｼｯｸM"/>
      <family val="3"/>
      <charset val="128"/>
    </font>
    <font>
      <vertAlign val="superscript"/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 shrinkToFit="1"/>
      <protection locked="0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 applyProtection="1">
      <alignment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 applyProtection="1">
      <alignment horizontal="center" vertical="center" shrinkToFit="1"/>
      <protection locked="0"/>
    </xf>
    <xf numFmtId="0" fontId="6" fillId="2" borderId="11" xfId="1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 applyProtection="1">
      <alignment horizontal="center" vertical="center" shrinkToFit="1"/>
      <protection locked="0"/>
    </xf>
    <xf numFmtId="0" fontId="6" fillId="2" borderId="18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vertical="center" shrinkToFit="1"/>
      <protection locked="0"/>
    </xf>
    <xf numFmtId="0" fontId="6" fillId="0" borderId="21" xfId="1" applyFont="1" applyBorder="1" applyAlignment="1" applyProtection="1">
      <alignment vertical="center" shrinkToFit="1"/>
      <protection locked="0"/>
    </xf>
    <xf numFmtId="0" fontId="6" fillId="0" borderId="14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 applyProtection="1">
      <alignment vertical="center" shrinkToFit="1"/>
      <protection locked="0"/>
    </xf>
    <xf numFmtId="0" fontId="5" fillId="0" borderId="16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6" fillId="0" borderId="16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 shrinkToFit="1"/>
    </xf>
    <xf numFmtId="0" fontId="13" fillId="2" borderId="0" xfId="1" applyFont="1" applyFill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>
      <alignment horizontal="center" vertical="center" shrinkToFit="1"/>
    </xf>
    <xf numFmtId="0" fontId="4" fillId="2" borderId="27" xfId="1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shrinkToFit="1"/>
    </xf>
    <xf numFmtId="0" fontId="4" fillId="2" borderId="32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5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9" xfId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 vertical="center" shrinkToFit="1"/>
    </xf>
    <xf numFmtId="0" fontId="4" fillId="2" borderId="33" xfId="1" applyFont="1" applyFill="1" applyBorder="1" applyAlignment="1">
      <alignment horizontal="center" vertical="center" shrinkToFit="1"/>
    </xf>
    <xf numFmtId="0" fontId="4" fillId="2" borderId="34" xfId="1" applyFont="1" applyFill="1" applyBorder="1" applyAlignment="1">
      <alignment horizontal="center" vertical="center" shrinkToFit="1"/>
    </xf>
    <xf numFmtId="0" fontId="4" fillId="2" borderId="38" xfId="1" applyFont="1" applyFill="1" applyBorder="1" applyAlignment="1">
      <alignment horizontal="center" vertical="center" shrinkToFit="1"/>
    </xf>
    <xf numFmtId="0" fontId="10" fillId="0" borderId="41" xfId="1" applyFont="1" applyBorder="1" applyAlignment="1">
      <alignment horizontal="left" vertical="center" wrapText="1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26" xfId="1" applyFont="1" applyFill="1" applyBorder="1" applyAlignment="1">
      <alignment horizontal="center" vertical="center" shrinkToFit="1"/>
    </xf>
    <xf numFmtId="0" fontId="4" fillId="2" borderId="29" xfId="1" applyFont="1" applyFill="1" applyBorder="1" applyAlignment="1">
      <alignment horizontal="center" vertical="center" shrinkToFit="1"/>
    </xf>
    <xf numFmtId="0" fontId="4" fillId="2" borderId="30" xfId="1" applyFont="1" applyFill="1" applyBorder="1" applyAlignment="1">
      <alignment horizontal="center" vertical="center" shrinkToFit="1"/>
    </xf>
    <xf numFmtId="0" fontId="13" fillId="3" borderId="53" xfId="1" applyFont="1" applyFill="1" applyBorder="1" applyAlignment="1">
      <alignment horizontal="center" vertical="center" wrapText="1"/>
    </xf>
    <xf numFmtId="0" fontId="13" fillId="3" borderId="53" xfId="1" applyFont="1" applyFill="1" applyBorder="1" applyAlignment="1">
      <alignment horizontal="center" vertical="center"/>
    </xf>
    <xf numFmtId="0" fontId="13" fillId="3" borderId="55" xfId="1" applyFont="1" applyFill="1" applyBorder="1" applyAlignment="1">
      <alignment horizontal="center" vertical="center"/>
    </xf>
    <xf numFmtId="0" fontId="13" fillId="2" borderId="63" xfId="1" applyFont="1" applyFill="1" applyBorder="1" applyAlignment="1" applyProtection="1">
      <alignment horizontal="center" vertical="center" shrinkToFit="1"/>
      <protection locked="0"/>
    </xf>
    <xf numFmtId="0" fontId="13" fillId="2" borderId="27" xfId="1" applyFont="1" applyFill="1" applyBorder="1" applyAlignment="1" applyProtection="1">
      <alignment horizontal="center" vertical="center" shrinkToFit="1"/>
      <protection locked="0"/>
    </xf>
    <xf numFmtId="0" fontId="13" fillId="2" borderId="28" xfId="1" applyFont="1" applyFill="1" applyBorder="1" applyAlignment="1" applyProtection="1">
      <alignment horizontal="center" vertical="center" shrinkToFit="1"/>
      <protection locked="0"/>
    </xf>
    <xf numFmtId="0" fontId="13" fillId="2" borderId="32" xfId="1" applyFont="1" applyFill="1" applyBorder="1" applyAlignment="1" applyProtection="1">
      <alignment horizontal="center" vertical="center" shrinkToFit="1"/>
      <protection locked="0"/>
    </xf>
    <xf numFmtId="0" fontId="13" fillId="2" borderId="64" xfId="1" applyFont="1" applyFill="1" applyBorder="1" applyAlignment="1" applyProtection="1">
      <alignment horizontal="center" vertical="center" shrinkToFit="1"/>
      <protection locked="0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4" xfId="1" applyFont="1" applyBorder="1" applyAlignment="1" applyProtection="1">
      <alignment horizontal="center" vertical="center"/>
      <protection locked="0"/>
    </xf>
    <xf numFmtId="0" fontId="13" fillId="2" borderId="56" xfId="1" applyFont="1" applyFill="1" applyBorder="1" applyAlignment="1" applyProtection="1">
      <alignment horizontal="center" vertical="center" shrinkToFit="1"/>
      <protection locked="0"/>
    </xf>
    <xf numFmtId="0" fontId="13" fillId="2" borderId="57" xfId="1" applyFont="1" applyFill="1" applyBorder="1" applyAlignment="1" applyProtection="1">
      <alignment horizontal="center" vertical="center" shrinkToFit="1"/>
      <protection locked="0"/>
    </xf>
    <xf numFmtId="0" fontId="13" fillId="2" borderId="58" xfId="1" applyFont="1" applyFill="1" applyBorder="1" applyAlignment="1" applyProtection="1">
      <alignment horizontal="center" vertical="center" shrinkToFit="1"/>
      <protection locked="0"/>
    </xf>
    <xf numFmtId="0" fontId="13" fillId="3" borderId="27" xfId="1" applyFont="1" applyFill="1" applyBorder="1" applyAlignment="1">
      <alignment horizontal="center" vertical="center" shrinkToFit="1"/>
    </xf>
    <xf numFmtId="0" fontId="6" fillId="0" borderId="61" xfId="1" applyFont="1" applyBorder="1" applyAlignment="1">
      <alignment horizontal="center" vertical="center" shrinkToFit="1"/>
    </xf>
    <xf numFmtId="0" fontId="6" fillId="0" borderId="62" xfId="1" applyFont="1" applyBorder="1" applyAlignment="1">
      <alignment horizontal="center" vertical="center" shrinkToFit="1"/>
    </xf>
    <xf numFmtId="0" fontId="13" fillId="2" borderId="59" xfId="1" applyFont="1" applyFill="1" applyBorder="1" applyAlignment="1" applyProtection="1">
      <alignment horizontal="center" vertical="center" shrinkToFit="1"/>
      <protection locked="0"/>
    </xf>
    <xf numFmtId="0" fontId="13" fillId="2" borderId="60" xfId="1" applyFont="1" applyFill="1" applyBorder="1" applyAlignment="1" applyProtection="1">
      <alignment horizontal="center" vertical="center" shrinkToFit="1"/>
      <protection locked="0"/>
    </xf>
    <xf numFmtId="0" fontId="13" fillId="3" borderId="57" xfId="1" applyFont="1" applyFill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49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6" fillId="0" borderId="75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3" fillId="2" borderId="73" xfId="1" applyFont="1" applyFill="1" applyBorder="1" applyAlignment="1" applyProtection="1">
      <alignment horizontal="center" vertical="center" shrinkToFit="1"/>
      <protection locked="0"/>
    </xf>
    <xf numFmtId="0" fontId="6" fillId="0" borderId="79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 wrapText="1"/>
    </xf>
    <xf numFmtId="0" fontId="8" fillId="0" borderId="65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 wrapText="1"/>
    </xf>
    <xf numFmtId="0" fontId="6" fillId="0" borderId="68" xfId="1" applyFont="1" applyBorder="1" applyAlignment="1">
      <alignment horizontal="center" vertical="center" wrapText="1"/>
    </xf>
    <xf numFmtId="0" fontId="13" fillId="2" borderId="69" xfId="1" applyFont="1" applyFill="1" applyBorder="1" applyAlignment="1" applyProtection="1">
      <alignment horizontal="center" vertical="center" shrinkToFit="1"/>
      <protection locked="0"/>
    </xf>
    <xf numFmtId="0" fontId="13" fillId="2" borderId="70" xfId="1" applyFont="1" applyFill="1" applyBorder="1" applyAlignment="1" applyProtection="1">
      <alignment horizontal="center" vertical="center" shrinkToFit="1"/>
      <protection locked="0"/>
    </xf>
    <xf numFmtId="0" fontId="13" fillId="2" borderId="71" xfId="1" applyFont="1" applyFill="1" applyBorder="1" applyAlignment="1" applyProtection="1">
      <alignment horizontal="center" vertical="center" shrinkToFit="1"/>
      <protection locked="0"/>
    </xf>
    <xf numFmtId="0" fontId="13" fillId="2" borderId="72" xfId="1" applyFont="1" applyFill="1" applyBorder="1" applyAlignment="1" applyProtection="1">
      <alignment horizontal="center" vertical="center" shrinkToFit="1"/>
      <protection locked="0"/>
    </xf>
    <xf numFmtId="0" fontId="13" fillId="3" borderId="73" xfId="1" applyFont="1" applyFill="1" applyBorder="1" applyAlignment="1">
      <alignment horizontal="center" vertical="center" shrinkToFit="1"/>
    </xf>
    <xf numFmtId="0" fontId="13" fillId="2" borderId="0" xfId="1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6" fillId="0" borderId="86" xfId="1" applyFont="1" applyBorder="1" applyAlignment="1" applyProtection="1">
      <alignment vertical="center" shrinkToFit="1"/>
      <protection locked="0"/>
    </xf>
    <xf numFmtId="0" fontId="5" fillId="0" borderId="86" xfId="0" applyFont="1" applyBorder="1" applyAlignment="1">
      <alignment vertical="center" shrinkToFit="1"/>
    </xf>
    <xf numFmtId="0" fontId="5" fillId="0" borderId="87" xfId="0" applyFont="1" applyBorder="1" applyAlignment="1">
      <alignment vertical="center" shrinkToFit="1"/>
    </xf>
    <xf numFmtId="0" fontId="13" fillId="2" borderId="85" xfId="1" applyFont="1" applyFill="1" applyBorder="1" applyAlignment="1" applyProtection="1">
      <alignment horizontal="center" vertical="center" shrinkToFit="1"/>
      <protection locked="0"/>
    </xf>
    <xf numFmtId="0" fontId="13" fillId="2" borderId="83" xfId="1" applyFont="1" applyFill="1" applyBorder="1" applyAlignment="1" applyProtection="1">
      <alignment horizontal="center" vertical="center" shrinkToFit="1"/>
      <protection locked="0"/>
    </xf>
    <xf numFmtId="0" fontId="13" fillId="2" borderId="84" xfId="1" applyFont="1" applyFill="1" applyBorder="1" applyAlignment="1" applyProtection="1">
      <alignment horizontal="center" vertical="center" shrinkToFit="1"/>
      <protection locked="0"/>
    </xf>
    <xf numFmtId="0" fontId="13" fillId="3" borderId="83" xfId="1" applyFont="1" applyFill="1" applyBorder="1" applyAlignment="1">
      <alignment horizontal="center" vertical="center" shrinkToFit="1"/>
    </xf>
    <xf numFmtId="0" fontId="4" fillId="3" borderId="84" xfId="0" applyFont="1" applyFill="1" applyBorder="1" applyAlignment="1">
      <alignment horizontal="center" vertical="center" shrinkToFit="1"/>
    </xf>
    <xf numFmtId="0" fontId="13" fillId="3" borderId="85" xfId="1" applyFont="1" applyFill="1" applyBorder="1" applyAlignment="1">
      <alignment horizontal="center" vertical="center" shrinkToFit="1"/>
    </xf>
    <xf numFmtId="0" fontId="6" fillId="0" borderId="14" xfId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3" fillId="3" borderId="80" xfId="1" applyFont="1" applyFill="1" applyBorder="1" applyAlignment="1">
      <alignment horizontal="center" vertical="center" shrinkToFit="1"/>
    </xf>
    <xf numFmtId="0" fontId="4" fillId="3" borderId="81" xfId="0" applyFont="1" applyFill="1" applyBorder="1" applyAlignment="1">
      <alignment horizontal="center" vertical="center" shrinkToFit="1"/>
    </xf>
    <xf numFmtId="0" fontId="13" fillId="3" borderId="82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13" fillId="2" borderId="16" xfId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0" fontId="13" fillId="2" borderId="82" xfId="1" applyFont="1" applyFill="1" applyBorder="1" applyAlignment="1" applyProtection="1">
      <alignment horizontal="center" vertical="center" shrinkToFit="1"/>
      <protection locked="0"/>
    </xf>
    <xf numFmtId="0" fontId="13" fillId="2" borderId="80" xfId="1" applyFont="1" applyFill="1" applyBorder="1" applyAlignment="1" applyProtection="1">
      <alignment horizontal="center" vertical="center" shrinkToFit="1"/>
      <protection locked="0"/>
    </xf>
    <xf numFmtId="0" fontId="13" fillId="2" borderId="81" xfId="1" applyFont="1" applyFill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>
      <alignment vertical="center" shrinkToFit="1"/>
    </xf>
    <xf numFmtId="0" fontId="5" fillId="0" borderId="88" xfId="0" applyFont="1" applyBorder="1" applyAlignment="1">
      <alignment vertical="center" shrinkToFit="1"/>
    </xf>
    <xf numFmtId="0" fontId="5" fillId="0" borderId="89" xfId="0" applyFont="1" applyBorder="1" applyAlignment="1">
      <alignment vertical="center" shrinkToFit="1"/>
    </xf>
    <xf numFmtId="0" fontId="6" fillId="0" borderId="0" xfId="1" applyFont="1" applyAlignment="1" applyProtection="1">
      <alignment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13" fillId="3" borderId="9" xfId="1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6" fillId="0" borderId="88" xfId="1" applyFont="1" applyBorder="1" applyAlignment="1" applyProtection="1">
      <alignment vertical="center" shrinkToFit="1"/>
      <protection locked="0"/>
    </xf>
    <xf numFmtId="0" fontId="13" fillId="2" borderId="14" xfId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13" fillId="3" borderId="47" xfId="1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0" borderId="77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91" xfId="1" applyFont="1" applyBorder="1" applyAlignment="1">
      <alignment horizontal="center" vertical="center"/>
    </xf>
    <xf numFmtId="0" fontId="6" fillId="0" borderId="85" xfId="1" applyFont="1" applyBorder="1" applyAlignment="1">
      <alignment horizontal="center" vertical="center"/>
    </xf>
    <xf numFmtId="0" fontId="6" fillId="0" borderId="91" xfId="1" applyFont="1" applyBorder="1" applyAlignment="1">
      <alignment horizontal="center" vertical="center" wrapText="1"/>
    </xf>
    <xf numFmtId="0" fontId="6" fillId="0" borderId="8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0" fillId="0" borderId="79" xfId="1" applyFont="1" applyBorder="1" applyAlignment="1">
      <alignment horizontal="center" vertical="center" wrapText="1"/>
    </xf>
    <xf numFmtId="0" fontId="10" fillId="0" borderId="66" xfId="1" applyFont="1" applyBorder="1" applyAlignment="1">
      <alignment horizontal="center" vertical="center" wrapText="1"/>
    </xf>
    <xf numFmtId="0" fontId="10" fillId="0" borderId="67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6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13" fillId="2" borderId="97" xfId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13" fillId="2" borderId="24" xfId="1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6" fillId="0" borderId="77" xfId="1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79" xfId="1" applyFont="1" applyBorder="1" applyAlignment="1">
      <alignment horizontal="center" vertical="center" wrapText="1" shrinkToFit="1"/>
    </xf>
    <xf numFmtId="0" fontId="0" fillId="0" borderId="7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89" xfId="1" applyFont="1" applyBorder="1" applyAlignment="1" applyProtection="1">
      <alignment vertical="center" shrinkToFit="1"/>
      <protection locked="0"/>
    </xf>
    <xf numFmtId="0" fontId="6" fillId="0" borderId="87" xfId="1" applyFont="1" applyBorder="1" applyAlignment="1" applyProtection="1">
      <alignment vertical="center" shrinkToFit="1"/>
      <protection locked="0"/>
    </xf>
    <xf numFmtId="0" fontId="0" fillId="0" borderId="88" xfId="0" applyBorder="1" applyAlignment="1">
      <alignment vertical="center" shrinkToFit="1"/>
    </xf>
    <xf numFmtId="0" fontId="0" fillId="0" borderId="89" xfId="0" applyBorder="1" applyAlignment="1">
      <alignment vertical="center" shrinkToFit="1"/>
    </xf>
    <xf numFmtId="0" fontId="6" fillId="0" borderId="10" xfId="1" applyFont="1" applyBorder="1" applyAlignment="1" applyProtection="1">
      <alignment vertical="center" shrinkToFit="1"/>
      <protection locked="0"/>
    </xf>
    <xf numFmtId="0" fontId="6" fillId="0" borderId="12" xfId="1" applyFont="1" applyBorder="1" applyAlignment="1" applyProtection="1">
      <alignment vertical="center" shrinkToFit="1"/>
      <protection locked="0"/>
    </xf>
    <xf numFmtId="0" fontId="6" fillId="0" borderId="20" xfId="1" applyFont="1" applyBorder="1" applyAlignment="1" applyProtection="1">
      <alignment vertical="center" shrinkToFit="1"/>
      <protection locked="0"/>
    </xf>
    <xf numFmtId="0" fontId="13" fillId="2" borderId="96" xfId="1" applyFont="1" applyFill="1" applyBorder="1" applyAlignment="1" applyProtection="1">
      <alignment horizontal="center" vertical="center" shrinkToFit="1"/>
      <protection locked="0"/>
    </xf>
    <xf numFmtId="0" fontId="13" fillId="2" borderId="47" xfId="1" applyFont="1" applyFill="1" applyBorder="1" applyAlignment="1" applyProtection="1">
      <alignment horizontal="center" vertical="center" shrinkToFit="1"/>
      <protection locked="0"/>
    </xf>
    <xf numFmtId="0" fontId="13" fillId="2" borderId="40" xfId="1" applyFont="1" applyFill="1" applyBorder="1" applyAlignment="1" applyProtection="1">
      <alignment horizontal="center" vertical="center" shrinkToFit="1"/>
      <protection locked="0"/>
    </xf>
    <xf numFmtId="0" fontId="4" fillId="3" borderId="40" xfId="0" applyFont="1" applyFill="1" applyBorder="1" applyAlignment="1">
      <alignment horizontal="center" vertical="center" shrinkToFit="1"/>
    </xf>
    <xf numFmtId="0" fontId="13" fillId="3" borderId="96" xfId="1" applyFont="1" applyFill="1" applyBorder="1" applyAlignment="1">
      <alignment horizontal="center" vertical="center" shrinkToFit="1"/>
    </xf>
    <xf numFmtId="0" fontId="13" fillId="3" borderId="93" xfId="1" applyFont="1" applyFill="1" applyBorder="1" applyAlignment="1" applyProtection="1">
      <alignment horizontal="center" vertical="center" shrinkToFit="1"/>
      <protection locked="0"/>
    </xf>
    <xf numFmtId="0" fontId="4" fillId="3" borderId="93" xfId="0" applyFont="1" applyFill="1" applyBorder="1" applyAlignment="1">
      <alignment vertical="center" shrinkToFit="1"/>
    </xf>
    <xf numFmtId="0" fontId="4" fillId="3" borderId="95" xfId="0" applyFont="1" applyFill="1" applyBorder="1" applyAlignment="1">
      <alignment vertical="center" shrinkToFit="1"/>
    </xf>
    <xf numFmtId="0" fontId="6" fillId="0" borderId="92" xfId="1" applyFont="1" applyBorder="1" applyAlignment="1">
      <alignment horizontal="center" vertical="center" shrinkToFit="1"/>
    </xf>
    <xf numFmtId="0" fontId="6" fillId="0" borderId="93" xfId="1" applyFont="1" applyBorder="1" applyAlignment="1">
      <alignment horizontal="center" vertical="center" shrinkToFit="1"/>
    </xf>
    <xf numFmtId="0" fontId="6" fillId="0" borderId="94" xfId="1" applyFont="1" applyBorder="1" applyAlignment="1">
      <alignment horizontal="center" vertical="center" shrinkToFit="1"/>
    </xf>
  </cellXfs>
  <cellStyles count="2">
    <cellStyle name="標準" xfId="0" builtinId="0"/>
    <cellStyle name="標準_確認申請（シックハウス様式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41</xdr:row>
      <xdr:rowOff>0</xdr:rowOff>
    </xdr:from>
    <xdr:to>
      <xdr:col>19</xdr:col>
      <xdr:colOff>0</xdr:colOff>
      <xdr:row>41</xdr:row>
      <xdr:rowOff>0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5025235E-DE2B-4882-BD25-C5755AAF23AD}"/>
            </a:ext>
          </a:extLst>
        </xdr:cNvPr>
        <xdr:cNvSpPr>
          <a:spLocks/>
        </xdr:cNvSpPr>
      </xdr:nvSpPr>
      <xdr:spPr bwMode="auto">
        <a:xfrm>
          <a:off x="3495675" y="781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41</xdr:row>
      <xdr:rowOff>0</xdr:rowOff>
    </xdr:from>
    <xdr:to>
      <xdr:col>20</xdr:col>
      <xdr:colOff>76200</xdr:colOff>
      <xdr:row>41</xdr:row>
      <xdr:rowOff>0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D8AEFC95-77E3-4D19-95AC-0873EE3C3335}"/>
            </a:ext>
          </a:extLst>
        </xdr:cNvPr>
        <xdr:cNvSpPr>
          <a:spLocks/>
        </xdr:cNvSpPr>
      </xdr:nvSpPr>
      <xdr:spPr bwMode="auto">
        <a:xfrm>
          <a:off x="3819525" y="781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41</xdr:row>
      <xdr:rowOff>0</xdr:rowOff>
    </xdr:from>
    <xdr:to>
      <xdr:col>19</xdr:col>
      <xdr:colOff>0</xdr:colOff>
      <xdr:row>41</xdr:row>
      <xdr:rowOff>0</xdr:rowOff>
    </xdr:to>
    <xdr:sp macro="" textlink="">
      <xdr:nvSpPr>
        <xdr:cNvPr id="1684" name="AutoShape 4">
          <a:extLst>
            <a:ext uri="{FF2B5EF4-FFF2-40B4-BE49-F238E27FC236}">
              <a16:creationId xmlns:a16="http://schemas.microsoft.com/office/drawing/2014/main" id="{FE1EA971-DCF3-440F-B221-1E1DB346E180}"/>
            </a:ext>
          </a:extLst>
        </xdr:cNvPr>
        <xdr:cNvSpPr>
          <a:spLocks/>
        </xdr:cNvSpPr>
      </xdr:nvSpPr>
      <xdr:spPr bwMode="auto">
        <a:xfrm>
          <a:off x="3495675" y="781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41</xdr:row>
      <xdr:rowOff>0</xdr:rowOff>
    </xdr:from>
    <xdr:to>
      <xdr:col>20</xdr:col>
      <xdr:colOff>76200</xdr:colOff>
      <xdr:row>41</xdr:row>
      <xdr:rowOff>0</xdr:rowOff>
    </xdr:to>
    <xdr:sp macro="" textlink="">
      <xdr:nvSpPr>
        <xdr:cNvPr id="1685" name="AutoShape 5">
          <a:extLst>
            <a:ext uri="{FF2B5EF4-FFF2-40B4-BE49-F238E27FC236}">
              <a16:creationId xmlns:a16="http://schemas.microsoft.com/office/drawing/2014/main" id="{F8AC9651-7114-4743-A0DE-B45259698D65}"/>
            </a:ext>
          </a:extLst>
        </xdr:cNvPr>
        <xdr:cNvSpPr>
          <a:spLocks/>
        </xdr:cNvSpPr>
      </xdr:nvSpPr>
      <xdr:spPr bwMode="auto">
        <a:xfrm>
          <a:off x="3819525" y="781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41</xdr:row>
      <xdr:rowOff>0</xdr:rowOff>
    </xdr:from>
    <xdr:to>
      <xdr:col>19</xdr:col>
      <xdr:colOff>0</xdr:colOff>
      <xdr:row>41</xdr:row>
      <xdr:rowOff>0</xdr:rowOff>
    </xdr:to>
    <xdr:sp macro="" textlink="">
      <xdr:nvSpPr>
        <xdr:cNvPr id="1686" name="AutoShape 6">
          <a:extLst>
            <a:ext uri="{FF2B5EF4-FFF2-40B4-BE49-F238E27FC236}">
              <a16:creationId xmlns:a16="http://schemas.microsoft.com/office/drawing/2014/main" id="{A157E302-4C6B-40A7-A6B2-A95C0483B94E}"/>
            </a:ext>
          </a:extLst>
        </xdr:cNvPr>
        <xdr:cNvSpPr>
          <a:spLocks/>
        </xdr:cNvSpPr>
      </xdr:nvSpPr>
      <xdr:spPr bwMode="auto">
        <a:xfrm>
          <a:off x="3495675" y="781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41</xdr:row>
      <xdr:rowOff>0</xdr:rowOff>
    </xdr:from>
    <xdr:to>
      <xdr:col>20</xdr:col>
      <xdr:colOff>76200</xdr:colOff>
      <xdr:row>41</xdr:row>
      <xdr:rowOff>0</xdr:rowOff>
    </xdr:to>
    <xdr:sp macro="" textlink="">
      <xdr:nvSpPr>
        <xdr:cNvPr id="1687" name="AutoShape 7">
          <a:extLst>
            <a:ext uri="{FF2B5EF4-FFF2-40B4-BE49-F238E27FC236}">
              <a16:creationId xmlns:a16="http://schemas.microsoft.com/office/drawing/2014/main" id="{6356BADA-9633-4F72-8583-3702CCA19A27}"/>
            </a:ext>
          </a:extLst>
        </xdr:cNvPr>
        <xdr:cNvSpPr>
          <a:spLocks/>
        </xdr:cNvSpPr>
      </xdr:nvSpPr>
      <xdr:spPr bwMode="auto">
        <a:xfrm>
          <a:off x="3819525" y="781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96</xdr:row>
      <xdr:rowOff>0</xdr:rowOff>
    </xdr:from>
    <xdr:to>
      <xdr:col>19</xdr:col>
      <xdr:colOff>0</xdr:colOff>
      <xdr:row>96</xdr:row>
      <xdr:rowOff>0</xdr:rowOff>
    </xdr:to>
    <xdr:sp macro="" textlink="">
      <xdr:nvSpPr>
        <xdr:cNvPr id="1688" name="AutoShape 1">
          <a:extLst>
            <a:ext uri="{FF2B5EF4-FFF2-40B4-BE49-F238E27FC236}">
              <a16:creationId xmlns:a16="http://schemas.microsoft.com/office/drawing/2014/main" id="{045C4B78-A65C-4E93-BEFF-7DB23AE2677C}"/>
            </a:ext>
          </a:extLst>
        </xdr:cNvPr>
        <xdr:cNvSpPr>
          <a:spLocks/>
        </xdr:cNvSpPr>
      </xdr:nvSpPr>
      <xdr:spPr bwMode="auto">
        <a:xfrm>
          <a:off x="3495675" y="1828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96</xdr:row>
      <xdr:rowOff>0</xdr:rowOff>
    </xdr:from>
    <xdr:to>
      <xdr:col>20</xdr:col>
      <xdr:colOff>76200</xdr:colOff>
      <xdr:row>96</xdr:row>
      <xdr:rowOff>0</xdr:rowOff>
    </xdr:to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AE2A94E7-5B9F-465E-BECF-5C74FB7D75C1}"/>
            </a:ext>
          </a:extLst>
        </xdr:cNvPr>
        <xdr:cNvSpPr>
          <a:spLocks/>
        </xdr:cNvSpPr>
      </xdr:nvSpPr>
      <xdr:spPr bwMode="auto">
        <a:xfrm>
          <a:off x="3819525" y="1828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96</xdr:row>
      <xdr:rowOff>0</xdr:rowOff>
    </xdr:from>
    <xdr:to>
      <xdr:col>19</xdr:col>
      <xdr:colOff>0</xdr:colOff>
      <xdr:row>96</xdr:row>
      <xdr:rowOff>0</xdr:rowOff>
    </xdr:to>
    <xdr:sp macro="" textlink="">
      <xdr:nvSpPr>
        <xdr:cNvPr id="1690" name="AutoShape 4">
          <a:extLst>
            <a:ext uri="{FF2B5EF4-FFF2-40B4-BE49-F238E27FC236}">
              <a16:creationId xmlns:a16="http://schemas.microsoft.com/office/drawing/2014/main" id="{59B15C06-C0A7-487A-9F71-50E9C74CF0CE}"/>
            </a:ext>
          </a:extLst>
        </xdr:cNvPr>
        <xdr:cNvSpPr>
          <a:spLocks/>
        </xdr:cNvSpPr>
      </xdr:nvSpPr>
      <xdr:spPr bwMode="auto">
        <a:xfrm>
          <a:off x="3495675" y="1828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96</xdr:row>
      <xdr:rowOff>0</xdr:rowOff>
    </xdr:from>
    <xdr:to>
      <xdr:col>20</xdr:col>
      <xdr:colOff>76200</xdr:colOff>
      <xdr:row>96</xdr:row>
      <xdr:rowOff>0</xdr:rowOff>
    </xdr:to>
    <xdr:sp macro="" textlink="">
      <xdr:nvSpPr>
        <xdr:cNvPr id="1691" name="AutoShape 5">
          <a:extLst>
            <a:ext uri="{FF2B5EF4-FFF2-40B4-BE49-F238E27FC236}">
              <a16:creationId xmlns:a16="http://schemas.microsoft.com/office/drawing/2014/main" id="{5BAD4FFC-B765-4A1F-AD2A-FF3A77BC11A9}"/>
            </a:ext>
          </a:extLst>
        </xdr:cNvPr>
        <xdr:cNvSpPr>
          <a:spLocks/>
        </xdr:cNvSpPr>
      </xdr:nvSpPr>
      <xdr:spPr bwMode="auto">
        <a:xfrm>
          <a:off x="3819525" y="1828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96</xdr:row>
      <xdr:rowOff>0</xdr:rowOff>
    </xdr:from>
    <xdr:to>
      <xdr:col>19</xdr:col>
      <xdr:colOff>0</xdr:colOff>
      <xdr:row>96</xdr:row>
      <xdr:rowOff>0</xdr:rowOff>
    </xdr:to>
    <xdr:sp macro="" textlink="">
      <xdr:nvSpPr>
        <xdr:cNvPr id="1692" name="AutoShape 6">
          <a:extLst>
            <a:ext uri="{FF2B5EF4-FFF2-40B4-BE49-F238E27FC236}">
              <a16:creationId xmlns:a16="http://schemas.microsoft.com/office/drawing/2014/main" id="{CB59A828-1D08-48E9-A28B-D6890CA6EF2B}"/>
            </a:ext>
          </a:extLst>
        </xdr:cNvPr>
        <xdr:cNvSpPr>
          <a:spLocks/>
        </xdr:cNvSpPr>
      </xdr:nvSpPr>
      <xdr:spPr bwMode="auto">
        <a:xfrm>
          <a:off x="3495675" y="1828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96</xdr:row>
      <xdr:rowOff>0</xdr:rowOff>
    </xdr:from>
    <xdr:to>
      <xdr:col>20</xdr:col>
      <xdr:colOff>76200</xdr:colOff>
      <xdr:row>96</xdr:row>
      <xdr:rowOff>0</xdr:rowOff>
    </xdr:to>
    <xdr:sp macro="" textlink="">
      <xdr:nvSpPr>
        <xdr:cNvPr id="1693" name="AutoShape 7">
          <a:extLst>
            <a:ext uri="{FF2B5EF4-FFF2-40B4-BE49-F238E27FC236}">
              <a16:creationId xmlns:a16="http://schemas.microsoft.com/office/drawing/2014/main" id="{83675187-33ED-4F7D-AFED-2C830F2E6E21}"/>
            </a:ext>
          </a:extLst>
        </xdr:cNvPr>
        <xdr:cNvSpPr>
          <a:spLocks/>
        </xdr:cNvSpPr>
      </xdr:nvSpPr>
      <xdr:spPr bwMode="auto">
        <a:xfrm>
          <a:off x="3819525" y="1828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151</xdr:row>
      <xdr:rowOff>0</xdr:rowOff>
    </xdr:from>
    <xdr:to>
      <xdr:col>19</xdr:col>
      <xdr:colOff>0</xdr:colOff>
      <xdr:row>151</xdr:row>
      <xdr:rowOff>0</xdr:rowOff>
    </xdr:to>
    <xdr:sp macro="" textlink="">
      <xdr:nvSpPr>
        <xdr:cNvPr id="1694" name="AutoShape 1">
          <a:extLst>
            <a:ext uri="{FF2B5EF4-FFF2-40B4-BE49-F238E27FC236}">
              <a16:creationId xmlns:a16="http://schemas.microsoft.com/office/drawing/2014/main" id="{FC5ED169-7AE6-49B6-9C14-25F46DACB8F5}"/>
            </a:ext>
          </a:extLst>
        </xdr:cNvPr>
        <xdr:cNvSpPr>
          <a:spLocks/>
        </xdr:cNvSpPr>
      </xdr:nvSpPr>
      <xdr:spPr bwMode="auto">
        <a:xfrm>
          <a:off x="3495675" y="28765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151</xdr:row>
      <xdr:rowOff>0</xdr:rowOff>
    </xdr:from>
    <xdr:to>
      <xdr:col>20</xdr:col>
      <xdr:colOff>76200</xdr:colOff>
      <xdr:row>151</xdr:row>
      <xdr:rowOff>0</xdr:rowOff>
    </xdr:to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A6C283C5-5324-482A-B0A9-88F783664777}"/>
            </a:ext>
          </a:extLst>
        </xdr:cNvPr>
        <xdr:cNvSpPr>
          <a:spLocks/>
        </xdr:cNvSpPr>
      </xdr:nvSpPr>
      <xdr:spPr bwMode="auto">
        <a:xfrm>
          <a:off x="3819525" y="28765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151</xdr:row>
      <xdr:rowOff>0</xdr:rowOff>
    </xdr:from>
    <xdr:to>
      <xdr:col>19</xdr:col>
      <xdr:colOff>0</xdr:colOff>
      <xdr:row>151</xdr:row>
      <xdr:rowOff>0</xdr:rowOff>
    </xdr:to>
    <xdr:sp macro="" textlink="">
      <xdr:nvSpPr>
        <xdr:cNvPr id="1696" name="AutoShape 4">
          <a:extLst>
            <a:ext uri="{FF2B5EF4-FFF2-40B4-BE49-F238E27FC236}">
              <a16:creationId xmlns:a16="http://schemas.microsoft.com/office/drawing/2014/main" id="{37BEA8EA-0A90-4BAD-BAD3-17E82D3EBA6A}"/>
            </a:ext>
          </a:extLst>
        </xdr:cNvPr>
        <xdr:cNvSpPr>
          <a:spLocks/>
        </xdr:cNvSpPr>
      </xdr:nvSpPr>
      <xdr:spPr bwMode="auto">
        <a:xfrm>
          <a:off x="3495675" y="28765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151</xdr:row>
      <xdr:rowOff>0</xdr:rowOff>
    </xdr:from>
    <xdr:to>
      <xdr:col>20</xdr:col>
      <xdr:colOff>76200</xdr:colOff>
      <xdr:row>151</xdr:row>
      <xdr:rowOff>0</xdr:rowOff>
    </xdr:to>
    <xdr:sp macro="" textlink="">
      <xdr:nvSpPr>
        <xdr:cNvPr id="1697" name="AutoShape 5">
          <a:extLst>
            <a:ext uri="{FF2B5EF4-FFF2-40B4-BE49-F238E27FC236}">
              <a16:creationId xmlns:a16="http://schemas.microsoft.com/office/drawing/2014/main" id="{F1740643-F3C3-4F8F-8249-697B09C2011B}"/>
            </a:ext>
          </a:extLst>
        </xdr:cNvPr>
        <xdr:cNvSpPr>
          <a:spLocks/>
        </xdr:cNvSpPr>
      </xdr:nvSpPr>
      <xdr:spPr bwMode="auto">
        <a:xfrm>
          <a:off x="3819525" y="28765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151</xdr:row>
      <xdr:rowOff>0</xdr:rowOff>
    </xdr:from>
    <xdr:to>
      <xdr:col>19</xdr:col>
      <xdr:colOff>0</xdr:colOff>
      <xdr:row>151</xdr:row>
      <xdr:rowOff>0</xdr:rowOff>
    </xdr:to>
    <xdr:sp macro="" textlink="">
      <xdr:nvSpPr>
        <xdr:cNvPr id="1698" name="AutoShape 6">
          <a:extLst>
            <a:ext uri="{FF2B5EF4-FFF2-40B4-BE49-F238E27FC236}">
              <a16:creationId xmlns:a16="http://schemas.microsoft.com/office/drawing/2014/main" id="{22CCE1FE-2344-47C6-9E2F-3ADCE9678812}"/>
            </a:ext>
          </a:extLst>
        </xdr:cNvPr>
        <xdr:cNvSpPr>
          <a:spLocks/>
        </xdr:cNvSpPr>
      </xdr:nvSpPr>
      <xdr:spPr bwMode="auto">
        <a:xfrm>
          <a:off x="3495675" y="28765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151</xdr:row>
      <xdr:rowOff>0</xdr:rowOff>
    </xdr:from>
    <xdr:to>
      <xdr:col>20</xdr:col>
      <xdr:colOff>76200</xdr:colOff>
      <xdr:row>151</xdr:row>
      <xdr:rowOff>0</xdr:rowOff>
    </xdr:to>
    <xdr:sp macro="" textlink="">
      <xdr:nvSpPr>
        <xdr:cNvPr id="1699" name="AutoShape 7">
          <a:extLst>
            <a:ext uri="{FF2B5EF4-FFF2-40B4-BE49-F238E27FC236}">
              <a16:creationId xmlns:a16="http://schemas.microsoft.com/office/drawing/2014/main" id="{B4F947A6-A2F8-41E8-834F-3BB50EE36C47}"/>
            </a:ext>
          </a:extLst>
        </xdr:cNvPr>
        <xdr:cNvSpPr>
          <a:spLocks/>
        </xdr:cNvSpPr>
      </xdr:nvSpPr>
      <xdr:spPr bwMode="auto">
        <a:xfrm>
          <a:off x="3819525" y="28765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206</xdr:row>
      <xdr:rowOff>0</xdr:rowOff>
    </xdr:from>
    <xdr:to>
      <xdr:col>19</xdr:col>
      <xdr:colOff>0</xdr:colOff>
      <xdr:row>206</xdr:row>
      <xdr:rowOff>0</xdr:rowOff>
    </xdr:to>
    <xdr:sp macro="" textlink="">
      <xdr:nvSpPr>
        <xdr:cNvPr id="1700" name="AutoShape 1">
          <a:extLst>
            <a:ext uri="{FF2B5EF4-FFF2-40B4-BE49-F238E27FC236}">
              <a16:creationId xmlns:a16="http://schemas.microsoft.com/office/drawing/2014/main" id="{C3D161F3-6C5D-4747-9B3D-40DD3D6BBB35}"/>
            </a:ext>
          </a:extLst>
        </xdr:cNvPr>
        <xdr:cNvSpPr>
          <a:spLocks/>
        </xdr:cNvSpPr>
      </xdr:nvSpPr>
      <xdr:spPr bwMode="auto">
        <a:xfrm>
          <a:off x="3495675" y="39243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206</xdr:row>
      <xdr:rowOff>0</xdr:rowOff>
    </xdr:from>
    <xdr:to>
      <xdr:col>20</xdr:col>
      <xdr:colOff>76200</xdr:colOff>
      <xdr:row>206</xdr:row>
      <xdr:rowOff>0</xdr:rowOff>
    </xdr:to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361AEBA3-4E7A-4292-B183-65D32870FE04}"/>
            </a:ext>
          </a:extLst>
        </xdr:cNvPr>
        <xdr:cNvSpPr>
          <a:spLocks/>
        </xdr:cNvSpPr>
      </xdr:nvSpPr>
      <xdr:spPr bwMode="auto">
        <a:xfrm>
          <a:off x="3819525" y="39243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206</xdr:row>
      <xdr:rowOff>0</xdr:rowOff>
    </xdr:from>
    <xdr:to>
      <xdr:col>19</xdr:col>
      <xdr:colOff>0</xdr:colOff>
      <xdr:row>206</xdr:row>
      <xdr:rowOff>0</xdr:rowOff>
    </xdr:to>
    <xdr:sp macro="" textlink="">
      <xdr:nvSpPr>
        <xdr:cNvPr id="1702" name="AutoShape 4">
          <a:extLst>
            <a:ext uri="{FF2B5EF4-FFF2-40B4-BE49-F238E27FC236}">
              <a16:creationId xmlns:a16="http://schemas.microsoft.com/office/drawing/2014/main" id="{C0EED5A8-D0DD-4706-AC64-9A0FD6FB205A}"/>
            </a:ext>
          </a:extLst>
        </xdr:cNvPr>
        <xdr:cNvSpPr>
          <a:spLocks/>
        </xdr:cNvSpPr>
      </xdr:nvSpPr>
      <xdr:spPr bwMode="auto">
        <a:xfrm>
          <a:off x="3495675" y="39243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206</xdr:row>
      <xdr:rowOff>0</xdr:rowOff>
    </xdr:from>
    <xdr:to>
      <xdr:col>20</xdr:col>
      <xdr:colOff>76200</xdr:colOff>
      <xdr:row>206</xdr:row>
      <xdr:rowOff>0</xdr:rowOff>
    </xdr:to>
    <xdr:sp macro="" textlink="">
      <xdr:nvSpPr>
        <xdr:cNvPr id="1703" name="AutoShape 5">
          <a:extLst>
            <a:ext uri="{FF2B5EF4-FFF2-40B4-BE49-F238E27FC236}">
              <a16:creationId xmlns:a16="http://schemas.microsoft.com/office/drawing/2014/main" id="{86675613-2A04-4D67-9C49-2EFB16B5E8A7}"/>
            </a:ext>
          </a:extLst>
        </xdr:cNvPr>
        <xdr:cNvSpPr>
          <a:spLocks/>
        </xdr:cNvSpPr>
      </xdr:nvSpPr>
      <xdr:spPr bwMode="auto">
        <a:xfrm>
          <a:off x="3819525" y="39243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206</xdr:row>
      <xdr:rowOff>0</xdr:rowOff>
    </xdr:from>
    <xdr:to>
      <xdr:col>19</xdr:col>
      <xdr:colOff>0</xdr:colOff>
      <xdr:row>206</xdr:row>
      <xdr:rowOff>0</xdr:rowOff>
    </xdr:to>
    <xdr:sp macro="" textlink="">
      <xdr:nvSpPr>
        <xdr:cNvPr id="1704" name="AutoShape 6">
          <a:extLst>
            <a:ext uri="{FF2B5EF4-FFF2-40B4-BE49-F238E27FC236}">
              <a16:creationId xmlns:a16="http://schemas.microsoft.com/office/drawing/2014/main" id="{9025BD4D-6356-4C06-A520-6F06EAF9A328}"/>
            </a:ext>
          </a:extLst>
        </xdr:cNvPr>
        <xdr:cNvSpPr>
          <a:spLocks/>
        </xdr:cNvSpPr>
      </xdr:nvSpPr>
      <xdr:spPr bwMode="auto">
        <a:xfrm>
          <a:off x="3495675" y="39243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206</xdr:row>
      <xdr:rowOff>0</xdr:rowOff>
    </xdr:from>
    <xdr:to>
      <xdr:col>20</xdr:col>
      <xdr:colOff>76200</xdr:colOff>
      <xdr:row>206</xdr:row>
      <xdr:rowOff>0</xdr:rowOff>
    </xdr:to>
    <xdr:sp macro="" textlink="">
      <xdr:nvSpPr>
        <xdr:cNvPr id="1705" name="AutoShape 7">
          <a:extLst>
            <a:ext uri="{FF2B5EF4-FFF2-40B4-BE49-F238E27FC236}">
              <a16:creationId xmlns:a16="http://schemas.microsoft.com/office/drawing/2014/main" id="{CF7380EB-0422-4872-B33B-D4CAD33EF3AA}"/>
            </a:ext>
          </a:extLst>
        </xdr:cNvPr>
        <xdr:cNvSpPr>
          <a:spLocks/>
        </xdr:cNvSpPr>
      </xdr:nvSpPr>
      <xdr:spPr bwMode="auto">
        <a:xfrm>
          <a:off x="3819525" y="39243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261</xdr:row>
      <xdr:rowOff>0</xdr:rowOff>
    </xdr:from>
    <xdr:to>
      <xdr:col>19</xdr:col>
      <xdr:colOff>0</xdr:colOff>
      <xdr:row>261</xdr:row>
      <xdr:rowOff>0</xdr:rowOff>
    </xdr:to>
    <xdr:sp macro="" textlink="">
      <xdr:nvSpPr>
        <xdr:cNvPr id="1706" name="AutoShape 1">
          <a:extLst>
            <a:ext uri="{FF2B5EF4-FFF2-40B4-BE49-F238E27FC236}">
              <a16:creationId xmlns:a16="http://schemas.microsoft.com/office/drawing/2014/main" id="{D8FFAC3F-DC4A-46C6-AC52-B3D315D25FF6}"/>
            </a:ext>
          </a:extLst>
        </xdr:cNvPr>
        <xdr:cNvSpPr>
          <a:spLocks/>
        </xdr:cNvSpPr>
      </xdr:nvSpPr>
      <xdr:spPr bwMode="auto">
        <a:xfrm>
          <a:off x="3495675" y="4972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261</xdr:row>
      <xdr:rowOff>0</xdr:rowOff>
    </xdr:from>
    <xdr:to>
      <xdr:col>20</xdr:col>
      <xdr:colOff>76200</xdr:colOff>
      <xdr:row>261</xdr:row>
      <xdr:rowOff>0</xdr:rowOff>
    </xdr:to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3C784C1C-CD86-48E7-93E7-EF49A306BD09}"/>
            </a:ext>
          </a:extLst>
        </xdr:cNvPr>
        <xdr:cNvSpPr>
          <a:spLocks/>
        </xdr:cNvSpPr>
      </xdr:nvSpPr>
      <xdr:spPr bwMode="auto">
        <a:xfrm>
          <a:off x="3819525" y="4972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261</xdr:row>
      <xdr:rowOff>0</xdr:rowOff>
    </xdr:from>
    <xdr:to>
      <xdr:col>19</xdr:col>
      <xdr:colOff>0</xdr:colOff>
      <xdr:row>261</xdr:row>
      <xdr:rowOff>0</xdr:rowOff>
    </xdr:to>
    <xdr:sp macro="" textlink="">
      <xdr:nvSpPr>
        <xdr:cNvPr id="1708" name="AutoShape 4">
          <a:extLst>
            <a:ext uri="{FF2B5EF4-FFF2-40B4-BE49-F238E27FC236}">
              <a16:creationId xmlns:a16="http://schemas.microsoft.com/office/drawing/2014/main" id="{9776030E-0936-45A7-B7D9-494B4306B509}"/>
            </a:ext>
          </a:extLst>
        </xdr:cNvPr>
        <xdr:cNvSpPr>
          <a:spLocks/>
        </xdr:cNvSpPr>
      </xdr:nvSpPr>
      <xdr:spPr bwMode="auto">
        <a:xfrm>
          <a:off x="3495675" y="4972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261</xdr:row>
      <xdr:rowOff>0</xdr:rowOff>
    </xdr:from>
    <xdr:to>
      <xdr:col>20</xdr:col>
      <xdr:colOff>76200</xdr:colOff>
      <xdr:row>261</xdr:row>
      <xdr:rowOff>0</xdr:rowOff>
    </xdr:to>
    <xdr:sp macro="" textlink="">
      <xdr:nvSpPr>
        <xdr:cNvPr id="1709" name="AutoShape 5">
          <a:extLst>
            <a:ext uri="{FF2B5EF4-FFF2-40B4-BE49-F238E27FC236}">
              <a16:creationId xmlns:a16="http://schemas.microsoft.com/office/drawing/2014/main" id="{175ADE70-7D17-4250-8329-A483D9449297}"/>
            </a:ext>
          </a:extLst>
        </xdr:cNvPr>
        <xdr:cNvSpPr>
          <a:spLocks/>
        </xdr:cNvSpPr>
      </xdr:nvSpPr>
      <xdr:spPr bwMode="auto">
        <a:xfrm>
          <a:off x="3819525" y="4972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261</xdr:row>
      <xdr:rowOff>0</xdr:rowOff>
    </xdr:from>
    <xdr:to>
      <xdr:col>19</xdr:col>
      <xdr:colOff>0</xdr:colOff>
      <xdr:row>261</xdr:row>
      <xdr:rowOff>0</xdr:rowOff>
    </xdr:to>
    <xdr:sp macro="" textlink="">
      <xdr:nvSpPr>
        <xdr:cNvPr id="1710" name="AutoShape 6">
          <a:extLst>
            <a:ext uri="{FF2B5EF4-FFF2-40B4-BE49-F238E27FC236}">
              <a16:creationId xmlns:a16="http://schemas.microsoft.com/office/drawing/2014/main" id="{8E7ADEF6-5AE9-4B3B-91CD-A8205D141899}"/>
            </a:ext>
          </a:extLst>
        </xdr:cNvPr>
        <xdr:cNvSpPr>
          <a:spLocks/>
        </xdr:cNvSpPr>
      </xdr:nvSpPr>
      <xdr:spPr bwMode="auto">
        <a:xfrm>
          <a:off x="3495675" y="4972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261</xdr:row>
      <xdr:rowOff>0</xdr:rowOff>
    </xdr:from>
    <xdr:to>
      <xdr:col>20</xdr:col>
      <xdr:colOff>76200</xdr:colOff>
      <xdr:row>261</xdr:row>
      <xdr:rowOff>0</xdr:rowOff>
    </xdr:to>
    <xdr:sp macro="" textlink="">
      <xdr:nvSpPr>
        <xdr:cNvPr id="1711" name="AutoShape 7">
          <a:extLst>
            <a:ext uri="{FF2B5EF4-FFF2-40B4-BE49-F238E27FC236}">
              <a16:creationId xmlns:a16="http://schemas.microsoft.com/office/drawing/2014/main" id="{2D9B52D3-9DB2-4DAE-B5B5-6807A07A02CF}"/>
            </a:ext>
          </a:extLst>
        </xdr:cNvPr>
        <xdr:cNvSpPr>
          <a:spLocks/>
        </xdr:cNvSpPr>
      </xdr:nvSpPr>
      <xdr:spPr bwMode="auto">
        <a:xfrm>
          <a:off x="3819525" y="4972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316</xdr:row>
      <xdr:rowOff>0</xdr:rowOff>
    </xdr:from>
    <xdr:to>
      <xdr:col>19</xdr:col>
      <xdr:colOff>0</xdr:colOff>
      <xdr:row>316</xdr:row>
      <xdr:rowOff>0</xdr:rowOff>
    </xdr:to>
    <xdr:sp macro="" textlink="">
      <xdr:nvSpPr>
        <xdr:cNvPr id="1712" name="AutoShape 1">
          <a:extLst>
            <a:ext uri="{FF2B5EF4-FFF2-40B4-BE49-F238E27FC236}">
              <a16:creationId xmlns:a16="http://schemas.microsoft.com/office/drawing/2014/main" id="{285D4FCC-834E-4018-AE1A-81D7155918F7}"/>
            </a:ext>
          </a:extLst>
        </xdr:cNvPr>
        <xdr:cNvSpPr>
          <a:spLocks/>
        </xdr:cNvSpPr>
      </xdr:nvSpPr>
      <xdr:spPr bwMode="auto">
        <a:xfrm>
          <a:off x="3495675" y="6019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316</xdr:row>
      <xdr:rowOff>0</xdr:rowOff>
    </xdr:from>
    <xdr:to>
      <xdr:col>20</xdr:col>
      <xdr:colOff>76200</xdr:colOff>
      <xdr:row>316</xdr:row>
      <xdr:rowOff>0</xdr:rowOff>
    </xdr:to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660B804B-D116-4744-8854-7B28F17549AF}"/>
            </a:ext>
          </a:extLst>
        </xdr:cNvPr>
        <xdr:cNvSpPr>
          <a:spLocks/>
        </xdr:cNvSpPr>
      </xdr:nvSpPr>
      <xdr:spPr bwMode="auto">
        <a:xfrm>
          <a:off x="3819525" y="6019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316</xdr:row>
      <xdr:rowOff>0</xdr:rowOff>
    </xdr:from>
    <xdr:to>
      <xdr:col>19</xdr:col>
      <xdr:colOff>0</xdr:colOff>
      <xdr:row>316</xdr:row>
      <xdr:rowOff>0</xdr:rowOff>
    </xdr:to>
    <xdr:sp macro="" textlink="">
      <xdr:nvSpPr>
        <xdr:cNvPr id="1714" name="AutoShape 4">
          <a:extLst>
            <a:ext uri="{FF2B5EF4-FFF2-40B4-BE49-F238E27FC236}">
              <a16:creationId xmlns:a16="http://schemas.microsoft.com/office/drawing/2014/main" id="{FE7F307C-8AB0-4F1B-9DFA-17A987E8045F}"/>
            </a:ext>
          </a:extLst>
        </xdr:cNvPr>
        <xdr:cNvSpPr>
          <a:spLocks/>
        </xdr:cNvSpPr>
      </xdr:nvSpPr>
      <xdr:spPr bwMode="auto">
        <a:xfrm>
          <a:off x="3495675" y="6019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316</xdr:row>
      <xdr:rowOff>0</xdr:rowOff>
    </xdr:from>
    <xdr:to>
      <xdr:col>20</xdr:col>
      <xdr:colOff>76200</xdr:colOff>
      <xdr:row>316</xdr:row>
      <xdr:rowOff>0</xdr:rowOff>
    </xdr:to>
    <xdr:sp macro="" textlink="">
      <xdr:nvSpPr>
        <xdr:cNvPr id="1715" name="AutoShape 5">
          <a:extLst>
            <a:ext uri="{FF2B5EF4-FFF2-40B4-BE49-F238E27FC236}">
              <a16:creationId xmlns:a16="http://schemas.microsoft.com/office/drawing/2014/main" id="{B9E5CD0F-B687-4B6A-9BCC-203AFB2016FF}"/>
            </a:ext>
          </a:extLst>
        </xdr:cNvPr>
        <xdr:cNvSpPr>
          <a:spLocks/>
        </xdr:cNvSpPr>
      </xdr:nvSpPr>
      <xdr:spPr bwMode="auto">
        <a:xfrm>
          <a:off x="3819525" y="6019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316</xdr:row>
      <xdr:rowOff>0</xdr:rowOff>
    </xdr:from>
    <xdr:to>
      <xdr:col>19</xdr:col>
      <xdr:colOff>0</xdr:colOff>
      <xdr:row>316</xdr:row>
      <xdr:rowOff>0</xdr:rowOff>
    </xdr:to>
    <xdr:sp macro="" textlink="">
      <xdr:nvSpPr>
        <xdr:cNvPr id="1716" name="AutoShape 6">
          <a:extLst>
            <a:ext uri="{FF2B5EF4-FFF2-40B4-BE49-F238E27FC236}">
              <a16:creationId xmlns:a16="http://schemas.microsoft.com/office/drawing/2014/main" id="{8F28E4C2-89C8-430B-9975-F54EBDD099E0}"/>
            </a:ext>
          </a:extLst>
        </xdr:cNvPr>
        <xdr:cNvSpPr>
          <a:spLocks/>
        </xdr:cNvSpPr>
      </xdr:nvSpPr>
      <xdr:spPr bwMode="auto">
        <a:xfrm>
          <a:off x="3495675" y="6019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316</xdr:row>
      <xdr:rowOff>0</xdr:rowOff>
    </xdr:from>
    <xdr:to>
      <xdr:col>20</xdr:col>
      <xdr:colOff>76200</xdr:colOff>
      <xdr:row>316</xdr:row>
      <xdr:rowOff>0</xdr:rowOff>
    </xdr:to>
    <xdr:sp macro="" textlink="">
      <xdr:nvSpPr>
        <xdr:cNvPr id="1717" name="AutoShape 7">
          <a:extLst>
            <a:ext uri="{FF2B5EF4-FFF2-40B4-BE49-F238E27FC236}">
              <a16:creationId xmlns:a16="http://schemas.microsoft.com/office/drawing/2014/main" id="{7531B169-DBD4-4F4F-882B-CCE764481B6B}"/>
            </a:ext>
          </a:extLst>
        </xdr:cNvPr>
        <xdr:cNvSpPr>
          <a:spLocks/>
        </xdr:cNvSpPr>
      </xdr:nvSpPr>
      <xdr:spPr bwMode="auto">
        <a:xfrm>
          <a:off x="3819525" y="6019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96</xdr:row>
      <xdr:rowOff>0</xdr:rowOff>
    </xdr:from>
    <xdr:to>
      <xdr:col>19</xdr:col>
      <xdr:colOff>0</xdr:colOff>
      <xdr:row>96</xdr:row>
      <xdr:rowOff>0</xdr:rowOff>
    </xdr:to>
    <xdr:sp macro="" textlink="">
      <xdr:nvSpPr>
        <xdr:cNvPr id="1718" name="AutoShape 1">
          <a:extLst>
            <a:ext uri="{FF2B5EF4-FFF2-40B4-BE49-F238E27FC236}">
              <a16:creationId xmlns:a16="http://schemas.microsoft.com/office/drawing/2014/main" id="{B72093F3-198B-42BC-BC54-38621327B9C4}"/>
            </a:ext>
          </a:extLst>
        </xdr:cNvPr>
        <xdr:cNvSpPr>
          <a:spLocks/>
        </xdr:cNvSpPr>
      </xdr:nvSpPr>
      <xdr:spPr bwMode="auto">
        <a:xfrm>
          <a:off x="3495675" y="1828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96</xdr:row>
      <xdr:rowOff>0</xdr:rowOff>
    </xdr:from>
    <xdr:to>
      <xdr:col>20</xdr:col>
      <xdr:colOff>76200</xdr:colOff>
      <xdr:row>96</xdr:row>
      <xdr:rowOff>0</xdr:rowOff>
    </xdr:to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4EA01F74-FA6E-4BDB-BC91-4FF99A4497E7}"/>
            </a:ext>
          </a:extLst>
        </xdr:cNvPr>
        <xdr:cNvSpPr>
          <a:spLocks/>
        </xdr:cNvSpPr>
      </xdr:nvSpPr>
      <xdr:spPr bwMode="auto">
        <a:xfrm>
          <a:off x="3819525" y="1828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96</xdr:row>
      <xdr:rowOff>0</xdr:rowOff>
    </xdr:from>
    <xdr:to>
      <xdr:col>19</xdr:col>
      <xdr:colOff>0</xdr:colOff>
      <xdr:row>96</xdr:row>
      <xdr:rowOff>0</xdr:rowOff>
    </xdr:to>
    <xdr:sp macro="" textlink="">
      <xdr:nvSpPr>
        <xdr:cNvPr id="1720" name="AutoShape 4">
          <a:extLst>
            <a:ext uri="{FF2B5EF4-FFF2-40B4-BE49-F238E27FC236}">
              <a16:creationId xmlns:a16="http://schemas.microsoft.com/office/drawing/2014/main" id="{A3663439-6306-4394-90BE-80C4B5FF5B09}"/>
            </a:ext>
          </a:extLst>
        </xdr:cNvPr>
        <xdr:cNvSpPr>
          <a:spLocks/>
        </xdr:cNvSpPr>
      </xdr:nvSpPr>
      <xdr:spPr bwMode="auto">
        <a:xfrm>
          <a:off x="3495675" y="1828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96</xdr:row>
      <xdr:rowOff>0</xdr:rowOff>
    </xdr:from>
    <xdr:to>
      <xdr:col>20</xdr:col>
      <xdr:colOff>76200</xdr:colOff>
      <xdr:row>96</xdr:row>
      <xdr:rowOff>0</xdr:rowOff>
    </xdr:to>
    <xdr:sp macro="" textlink="">
      <xdr:nvSpPr>
        <xdr:cNvPr id="1721" name="AutoShape 5">
          <a:extLst>
            <a:ext uri="{FF2B5EF4-FFF2-40B4-BE49-F238E27FC236}">
              <a16:creationId xmlns:a16="http://schemas.microsoft.com/office/drawing/2014/main" id="{D148CD5C-E172-4C58-816B-BE5065797E25}"/>
            </a:ext>
          </a:extLst>
        </xdr:cNvPr>
        <xdr:cNvSpPr>
          <a:spLocks/>
        </xdr:cNvSpPr>
      </xdr:nvSpPr>
      <xdr:spPr bwMode="auto">
        <a:xfrm>
          <a:off x="3819525" y="1828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96</xdr:row>
      <xdr:rowOff>0</xdr:rowOff>
    </xdr:from>
    <xdr:to>
      <xdr:col>19</xdr:col>
      <xdr:colOff>0</xdr:colOff>
      <xdr:row>96</xdr:row>
      <xdr:rowOff>0</xdr:rowOff>
    </xdr:to>
    <xdr:sp macro="" textlink="">
      <xdr:nvSpPr>
        <xdr:cNvPr id="1722" name="AutoShape 6">
          <a:extLst>
            <a:ext uri="{FF2B5EF4-FFF2-40B4-BE49-F238E27FC236}">
              <a16:creationId xmlns:a16="http://schemas.microsoft.com/office/drawing/2014/main" id="{0C39B561-F88C-4C3F-8BB4-8336C99D1E36}"/>
            </a:ext>
          </a:extLst>
        </xdr:cNvPr>
        <xdr:cNvSpPr>
          <a:spLocks/>
        </xdr:cNvSpPr>
      </xdr:nvSpPr>
      <xdr:spPr bwMode="auto">
        <a:xfrm>
          <a:off x="3495675" y="1828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96</xdr:row>
      <xdr:rowOff>0</xdr:rowOff>
    </xdr:from>
    <xdr:to>
      <xdr:col>20</xdr:col>
      <xdr:colOff>76200</xdr:colOff>
      <xdr:row>96</xdr:row>
      <xdr:rowOff>0</xdr:rowOff>
    </xdr:to>
    <xdr:sp macro="" textlink="">
      <xdr:nvSpPr>
        <xdr:cNvPr id="1723" name="AutoShape 7">
          <a:extLst>
            <a:ext uri="{FF2B5EF4-FFF2-40B4-BE49-F238E27FC236}">
              <a16:creationId xmlns:a16="http://schemas.microsoft.com/office/drawing/2014/main" id="{F4EF2219-2A2E-404E-A788-0CA26832C6D2}"/>
            </a:ext>
          </a:extLst>
        </xdr:cNvPr>
        <xdr:cNvSpPr>
          <a:spLocks/>
        </xdr:cNvSpPr>
      </xdr:nvSpPr>
      <xdr:spPr bwMode="auto">
        <a:xfrm>
          <a:off x="3819525" y="1828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151</xdr:row>
      <xdr:rowOff>0</xdr:rowOff>
    </xdr:from>
    <xdr:to>
      <xdr:col>19</xdr:col>
      <xdr:colOff>0</xdr:colOff>
      <xdr:row>151</xdr:row>
      <xdr:rowOff>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7DE0D2BB-334B-4CBE-8210-4101C5E61FD4}"/>
            </a:ext>
          </a:extLst>
        </xdr:cNvPr>
        <xdr:cNvSpPr>
          <a:spLocks/>
        </xdr:cNvSpPr>
      </xdr:nvSpPr>
      <xdr:spPr bwMode="auto">
        <a:xfrm>
          <a:off x="3495675" y="28765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151</xdr:row>
      <xdr:rowOff>0</xdr:rowOff>
    </xdr:from>
    <xdr:to>
      <xdr:col>20</xdr:col>
      <xdr:colOff>76200</xdr:colOff>
      <xdr:row>151</xdr:row>
      <xdr:rowOff>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93A7D43C-F7A6-4975-B1D3-62A39469E0A8}"/>
            </a:ext>
          </a:extLst>
        </xdr:cNvPr>
        <xdr:cNvSpPr>
          <a:spLocks/>
        </xdr:cNvSpPr>
      </xdr:nvSpPr>
      <xdr:spPr bwMode="auto">
        <a:xfrm>
          <a:off x="3819525" y="28765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151</xdr:row>
      <xdr:rowOff>0</xdr:rowOff>
    </xdr:from>
    <xdr:to>
      <xdr:col>19</xdr:col>
      <xdr:colOff>0</xdr:colOff>
      <xdr:row>151</xdr:row>
      <xdr:rowOff>0</xdr:rowOff>
    </xdr:to>
    <xdr:sp macro="" textlink="">
      <xdr:nvSpPr>
        <xdr:cNvPr id="1726" name="AutoShape 4">
          <a:extLst>
            <a:ext uri="{FF2B5EF4-FFF2-40B4-BE49-F238E27FC236}">
              <a16:creationId xmlns:a16="http://schemas.microsoft.com/office/drawing/2014/main" id="{D6801301-0EC7-42BD-8B86-75ABB10C2946}"/>
            </a:ext>
          </a:extLst>
        </xdr:cNvPr>
        <xdr:cNvSpPr>
          <a:spLocks/>
        </xdr:cNvSpPr>
      </xdr:nvSpPr>
      <xdr:spPr bwMode="auto">
        <a:xfrm>
          <a:off x="3495675" y="28765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151</xdr:row>
      <xdr:rowOff>0</xdr:rowOff>
    </xdr:from>
    <xdr:to>
      <xdr:col>20</xdr:col>
      <xdr:colOff>76200</xdr:colOff>
      <xdr:row>151</xdr:row>
      <xdr:rowOff>0</xdr:rowOff>
    </xdr:to>
    <xdr:sp macro="" textlink="">
      <xdr:nvSpPr>
        <xdr:cNvPr id="1727" name="AutoShape 5">
          <a:extLst>
            <a:ext uri="{FF2B5EF4-FFF2-40B4-BE49-F238E27FC236}">
              <a16:creationId xmlns:a16="http://schemas.microsoft.com/office/drawing/2014/main" id="{C8148F00-7054-4FE6-8A33-ACEC230C680B}"/>
            </a:ext>
          </a:extLst>
        </xdr:cNvPr>
        <xdr:cNvSpPr>
          <a:spLocks/>
        </xdr:cNvSpPr>
      </xdr:nvSpPr>
      <xdr:spPr bwMode="auto">
        <a:xfrm>
          <a:off x="3819525" y="28765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151</xdr:row>
      <xdr:rowOff>0</xdr:rowOff>
    </xdr:from>
    <xdr:to>
      <xdr:col>19</xdr:col>
      <xdr:colOff>0</xdr:colOff>
      <xdr:row>151</xdr:row>
      <xdr:rowOff>0</xdr:rowOff>
    </xdr:to>
    <xdr:sp macro="" textlink="">
      <xdr:nvSpPr>
        <xdr:cNvPr id="1728" name="AutoShape 6">
          <a:extLst>
            <a:ext uri="{FF2B5EF4-FFF2-40B4-BE49-F238E27FC236}">
              <a16:creationId xmlns:a16="http://schemas.microsoft.com/office/drawing/2014/main" id="{2B8B0A9C-BA0C-40C6-99FB-4FB351A6FFC0}"/>
            </a:ext>
          </a:extLst>
        </xdr:cNvPr>
        <xdr:cNvSpPr>
          <a:spLocks/>
        </xdr:cNvSpPr>
      </xdr:nvSpPr>
      <xdr:spPr bwMode="auto">
        <a:xfrm>
          <a:off x="3495675" y="28765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151</xdr:row>
      <xdr:rowOff>0</xdr:rowOff>
    </xdr:from>
    <xdr:to>
      <xdr:col>20</xdr:col>
      <xdr:colOff>76200</xdr:colOff>
      <xdr:row>151</xdr:row>
      <xdr:rowOff>0</xdr:rowOff>
    </xdr:to>
    <xdr:sp macro="" textlink="">
      <xdr:nvSpPr>
        <xdr:cNvPr id="1729" name="AutoShape 7">
          <a:extLst>
            <a:ext uri="{FF2B5EF4-FFF2-40B4-BE49-F238E27FC236}">
              <a16:creationId xmlns:a16="http://schemas.microsoft.com/office/drawing/2014/main" id="{025D6F1A-8369-4880-B892-AC46D4D07A2D}"/>
            </a:ext>
          </a:extLst>
        </xdr:cNvPr>
        <xdr:cNvSpPr>
          <a:spLocks/>
        </xdr:cNvSpPr>
      </xdr:nvSpPr>
      <xdr:spPr bwMode="auto">
        <a:xfrm>
          <a:off x="3819525" y="28765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206</xdr:row>
      <xdr:rowOff>0</xdr:rowOff>
    </xdr:from>
    <xdr:to>
      <xdr:col>19</xdr:col>
      <xdr:colOff>0</xdr:colOff>
      <xdr:row>206</xdr:row>
      <xdr:rowOff>0</xdr:rowOff>
    </xdr:to>
    <xdr:sp macro="" textlink="">
      <xdr:nvSpPr>
        <xdr:cNvPr id="1730" name="AutoShape 1">
          <a:extLst>
            <a:ext uri="{FF2B5EF4-FFF2-40B4-BE49-F238E27FC236}">
              <a16:creationId xmlns:a16="http://schemas.microsoft.com/office/drawing/2014/main" id="{72285A19-CBCF-44E0-84F3-6B7328550733}"/>
            </a:ext>
          </a:extLst>
        </xdr:cNvPr>
        <xdr:cNvSpPr>
          <a:spLocks/>
        </xdr:cNvSpPr>
      </xdr:nvSpPr>
      <xdr:spPr bwMode="auto">
        <a:xfrm>
          <a:off x="3495675" y="39243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206</xdr:row>
      <xdr:rowOff>0</xdr:rowOff>
    </xdr:from>
    <xdr:to>
      <xdr:col>20</xdr:col>
      <xdr:colOff>76200</xdr:colOff>
      <xdr:row>206</xdr:row>
      <xdr:rowOff>0</xdr:rowOff>
    </xdr:to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320CA5B4-2A3D-436F-9C50-8B83C63BA21D}"/>
            </a:ext>
          </a:extLst>
        </xdr:cNvPr>
        <xdr:cNvSpPr>
          <a:spLocks/>
        </xdr:cNvSpPr>
      </xdr:nvSpPr>
      <xdr:spPr bwMode="auto">
        <a:xfrm>
          <a:off x="3819525" y="39243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206</xdr:row>
      <xdr:rowOff>0</xdr:rowOff>
    </xdr:from>
    <xdr:to>
      <xdr:col>19</xdr:col>
      <xdr:colOff>0</xdr:colOff>
      <xdr:row>206</xdr:row>
      <xdr:rowOff>0</xdr:rowOff>
    </xdr:to>
    <xdr:sp macro="" textlink="">
      <xdr:nvSpPr>
        <xdr:cNvPr id="1732" name="AutoShape 4">
          <a:extLst>
            <a:ext uri="{FF2B5EF4-FFF2-40B4-BE49-F238E27FC236}">
              <a16:creationId xmlns:a16="http://schemas.microsoft.com/office/drawing/2014/main" id="{632F9D3A-F936-4D63-B123-4FD868ED45E5}"/>
            </a:ext>
          </a:extLst>
        </xdr:cNvPr>
        <xdr:cNvSpPr>
          <a:spLocks/>
        </xdr:cNvSpPr>
      </xdr:nvSpPr>
      <xdr:spPr bwMode="auto">
        <a:xfrm>
          <a:off x="3495675" y="39243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206</xdr:row>
      <xdr:rowOff>0</xdr:rowOff>
    </xdr:from>
    <xdr:to>
      <xdr:col>20</xdr:col>
      <xdr:colOff>76200</xdr:colOff>
      <xdr:row>206</xdr:row>
      <xdr:rowOff>0</xdr:rowOff>
    </xdr:to>
    <xdr:sp macro="" textlink="">
      <xdr:nvSpPr>
        <xdr:cNvPr id="1733" name="AutoShape 5">
          <a:extLst>
            <a:ext uri="{FF2B5EF4-FFF2-40B4-BE49-F238E27FC236}">
              <a16:creationId xmlns:a16="http://schemas.microsoft.com/office/drawing/2014/main" id="{4FBE735E-AEBE-4D2E-A021-81BB6CCB2F80}"/>
            </a:ext>
          </a:extLst>
        </xdr:cNvPr>
        <xdr:cNvSpPr>
          <a:spLocks/>
        </xdr:cNvSpPr>
      </xdr:nvSpPr>
      <xdr:spPr bwMode="auto">
        <a:xfrm>
          <a:off x="3819525" y="39243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206</xdr:row>
      <xdr:rowOff>0</xdr:rowOff>
    </xdr:from>
    <xdr:to>
      <xdr:col>19</xdr:col>
      <xdr:colOff>0</xdr:colOff>
      <xdr:row>206</xdr:row>
      <xdr:rowOff>0</xdr:rowOff>
    </xdr:to>
    <xdr:sp macro="" textlink="">
      <xdr:nvSpPr>
        <xdr:cNvPr id="1734" name="AutoShape 6">
          <a:extLst>
            <a:ext uri="{FF2B5EF4-FFF2-40B4-BE49-F238E27FC236}">
              <a16:creationId xmlns:a16="http://schemas.microsoft.com/office/drawing/2014/main" id="{0EBD8F8C-279F-4BEF-9D80-FEE1021CF233}"/>
            </a:ext>
          </a:extLst>
        </xdr:cNvPr>
        <xdr:cNvSpPr>
          <a:spLocks/>
        </xdr:cNvSpPr>
      </xdr:nvSpPr>
      <xdr:spPr bwMode="auto">
        <a:xfrm>
          <a:off x="3495675" y="39243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206</xdr:row>
      <xdr:rowOff>0</xdr:rowOff>
    </xdr:from>
    <xdr:to>
      <xdr:col>20</xdr:col>
      <xdr:colOff>76200</xdr:colOff>
      <xdr:row>206</xdr:row>
      <xdr:rowOff>0</xdr:rowOff>
    </xdr:to>
    <xdr:sp macro="" textlink="">
      <xdr:nvSpPr>
        <xdr:cNvPr id="1735" name="AutoShape 7">
          <a:extLst>
            <a:ext uri="{FF2B5EF4-FFF2-40B4-BE49-F238E27FC236}">
              <a16:creationId xmlns:a16="http://schemas.microsoft.com/office/drawing/2014/main" id="{7D0ED201-30CE-4A69-B029-302B4C113B9F}"/>
            </a:ext>
          </a:extLst>
        </xdr:cNvPr>
        <xdr:cNvSpPr>
          <a:spLocks/>
        </xdr:cNvSpPr>
      </xdr:nvSpPr>
      <xdr:spPr bwMode="auto">
        <a:xfrm>
          <a:off x="3819525" y="39243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261</xdr:row>
      <xdr:rowOff>0</xdr:rowOff>
    </xdr:from>
    <xdr:to>
      <xdr:col>19</xdr:col>
      <xdr:colOff>0</xdr:colOff>
      <xdr:row>261</xdr:row>
      <xdr:rowOff>0</xdr:rowOff>
    </xdr:to>
    <xdr:sp macro="" textlink="">
      <xdr:nvSpPr>
        <xdr:cNvPr id="1736" name="AutoShape 1">
          <a:extLst>
            <a:ext uri="{FF2B5EF4-FFF2-40B4-BE49-F238E27FC236}">
              <a16:creationId xmlns:a16="http://schemas.microsoft.com/office/drawing/2014/main" id="{9EAA2993-F1D7-47A9-AE16-4DEACF306977}"/>
            </a:ext>
          </a:extLst>
        </xdr:cNvPr>
        <xdr:cNvSpPr>
          <a:spLocks/>
        </xdr:cNvSpPr>
      </xdr:nvSpPr>
      <xdr:spPr bwMode="auto">
        <a:xfrm>
          <a:off x="3495675" y="4972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261</xdr:row>
      <xdr:rowOff>0</xdr:rowOff>
    </xdr:from>
    <xdr:to>
      <xdr:col>20</xdr:col>
      <xdr:colOff>76200</xdr:colOff>
      <xdr:row>261</xdr:row>
      <xdr:rowOff>0</xdr:rowOff>
    </xdr:to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CE06A3D5-FAE2-437C-A911-91356B91508A}"/>
            </a:ext>
          </a:extLst>
        </xdr:cNvPr>
        <xdr:cNvSpPr>
          <a:spLocks/>
        </xdr:cNvSpPr>
      </xdr:nvSpPr>
      <xdr:spPr bwMode="auto">
        <a:xfrm>
          <a:off x="3819525" y="4972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261</xdr:row>
      <xdr:rowOff>0</xdr:rowOff>
    </xdr:from>
    <xdr:to>
      <xdr:col>19</xdr:col>
      <xdr:colOff>0</xdr:colOff>
      <xdr:row>261</xdr:row>
      <xdr:rowOff>0</xdr:rowOff>
    </xdr:to>
    <xdr:sp macro="" textlink="">
      <xdr:nvSpPr>
        <xdr:cNvPr id="1738" name="AutoShape 4">
          <a:extLst>
            <a:ext uri="{FF2B5EF4-FFF2-40B4-BE49-F238E27FC236}">
              <a16:creationId xmlns:a16="http://schemas.microsoft.com/office/drawing/2014/main" id="{B1AE8CC4-9013-42D5-9938-B35B91E992E0}"/>
            </a:ext>
          </a:extLst>
        </xdr:cNvPr>
        <xdr:cNvSpPr>
          <a:spLocks/>
        </xdr:cNvSpPr>
      </xdr:nvSpPr>
      <xdr:spPr bwMode="auto">
        <a:xfrm>
          <a:off x="3495675" y="4972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261</xdr:row>
      <xdr:rowOff>0</xdr:rowOff>
    </xdr:from>
    <xdr:to>
      <xdr:col>20</xdr:col>
      <xdr:colOff>76200</xdr:colOff>
      <xdr:row>261</xdr:row>
      <xdr:rowOff>0</xdr:rowOff>
    </xdr:to>
    <xdr:sp macro="" textlink="">
      <xdr:nvSpPr>
        <xdr:cNvPr id="1739" name="AutoShape 5">
          <a:extLst>
            <a:ext uri="{FF2B5EF4-FFF2-40B4-BE49-F238E27FC236}">
              <a16:creationId xmlns:a16="http://schemas.microsoft.com/office/drawing/2014/main" id="{B7FFCCBE-B293-457A-8B7B-8B34084849AD}"/>
            </a:ext>
          </a:extLst>
        </xdr:cNvPr>
        <xdr:cNvSpPr>
          <a:spLocks/>
        </xdr:cNvSpPr>
      </xdr:nvSpPr>
      <xdr:spPr bwMode="auto">
        <a:xfrm>
          <a:off x="3819525" y="4972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261</xdr:row>
      <xdr:rowOff>0</xdr:rowOff>
    </xdr:from>
    <xdr:to>
      <xdr:col>19</xdr:col>
      <xdr:colOff>0</xdr:colOff>
      <xdr:row>261</xdr:row>
      <xdr:rowOff>0</xdr:rowOff>
    </xdr:to>
    <xdr:sp macro="" textlink="">
      <xdr:nvSpPr>
        <xdr:cNvPr id="1740" name="AutoShape 6">
          <a:extLst>
            <a:ext uri="{FF2B5EF4-FFF2-40B4-BE49-F238E27FC236}">
              <a16:creationId xmlns:a16="http://schemas.microsoft.com/office/drawing/2014/main" id="{28702101-C519-48EE-B56B-B81BB5C27A52}"/>
            </a:ext>
          </a:extLst>
        </xdr:cNvPr>
        <xdr:cNvSpPr>
          <a:spLocks/>
        </xdr:cNvSpPr>
      </xdr:nvSpPr>
      <xdr:spPr bwMode="auto">
        <a:xfrm>
          <a:off x="3495675" y="49720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261</xdr:row>
      <xdr:rowOff>0</xdr:rowOff>
    </xdr:from>
    <xdr:to>
      <xdr:col>20</xdr:col>
      <xdr:colOff>76200</xdr:colOff>
      <xdr:row>261</xdr:row>
      <xdr:rowOff>0</xdr:rowOff>
    </xdr:to>
    <xdr:sp macro="" textlink="">
      <xdr:nvSpPr>
        <xdr:cNvPr id="1741" name="AutoShape 7">
          <a:extLst>
            <a:ext uri="{FF2B5EF4-FFF2-40B4-BE49-F238E27FC236}">
              <a16:creationId xmlns:a16="http://schemas.microsoft.com/office/drawing/2014/main" id="{C1327FA3-A42B-4DCC-A783-77785C52C41E}"/>
            </a:ext>
          </a:extLst>
        </xdr:cNvPr>
        <xdr:cNvSpPr>
          <a:spLocks/>
        </xdr:cNvSpPr>
      </xdr:nvSpPr>
      <xdr:spPr bwMode="auto">
        <a:xfrm>
          <a:off x="3819525" y="49720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316</xdr:row>
      <xdr:rowOff>0</xdr:rowOff>
    </xdr:from>
    <xdr:to>
      <xdr:col>19</xdr:col>
      <xdr:colOff>0</xdr:colOff>
      <xdr:row>316</xdr:row>
      <xdr:rowOff>0</xdr:rowOff>
    </xdr:to>
    <xdr:sp macro="" textlink="">
      <xdr:nvSpPr>
        <xdr:cNvPr id="1742" name="AutoShape 1">
          <a:extLst>
            <a:ext uri="{FF2B5EF4-FFF2-40B4-BE49-F238E27FC236}">
              <a16:creationId xmlns:a16="http://schemas.microsoft.com/office/drawing/2014/main" id="{11154E5E-ACC3-458E-800F-43405B35C923}"/>
            </a:ext>
          </a:extLst>
        </xdr:cNvPr>
        <xdr:cNvSpPr>
          <a:spLocks/>
        </xdr:cNvSpPr>
      </xdr:nvSpPr>
      <xdr:spPr bwMode="auto">
        <a:xfrm>
          <a:off x="3495675" y="6019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316</xdr:row>
      <xdr:rowOff>0</xdr:rowOff>
    </xdr:from>
    <xdr:to>
      <xdr:col>20</xdr:col>
      <xdr:colOff>76200</xdr:colOff>
      <xdr:row>316</xdr:row>
      <xdr:rowOff>0</xdr:rowOff>
    </xdr:to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68684AD4-4CDB-4E1A-AF85-928C8950CD7A}"/>
            </a:ext>
          </a:extLst>
        </xdr:cNvPr>
        <xdr:cNvSpPr>
          <a:spLocks/>
        </xdr:cNvSpPr>
      </xdr:nvSpPr>
      <xdr:spPr bwMode="auto">
        <a:xfrm>
          <a:off x="3819525" y="6019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316</xdr:row>
      <xdr:rowOff>0</xdr:rowOff>
    </xdr:from>
    <xdr:to>
      <xdr:col>19</xdr:col>
      <xdr:colOff>0</xdr:colOff>
      <xdr:row>316</xdr:row>
      <xdr:rowOff>0</xdr:rowOff>
    </xdr:to>
    <xdr:sp macro="" textlink="">
      <xdr:nvSpPr>
        <xdr:cNvPr id="1744" name="AutoShape 4">
          <a:extLst>
            <a:ext uri="{FF2B5EF4-FFF2-40B4-BE49-F238E27FC236}">
              <a16:creationId xmlns:a16="http://schemas.microsoft.com/office/drawing/2014/main" id="{81439F15-10AE-4C34-B59E-4E645BB15D97}"/>
            </a:ext>
          </a:extLst>
        </xdr:cNvPr>
        <xdr:cNvSpPr>
          <a:spLocks/>
        </xdr:cNvSpPr>
      </xdr:nvSpPr>
      <xdr:spPr bwMode="auto">
        <a:xfrm>
          <a:off x="3495675" y="6019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316</xdr:row>
      <xdr:rowOff>0</xdr:rowOff>
    </xdr:from>
    <xdr:to>
      <xdr:col>20</xdr:col>
      <xdr:colOff>76200</xdr:colOff>
      <xdr:row>316</xdr:row>
      <xdr:rowOff>0</xdr:rowOff>
    </xdr:to>
    <xdr:sp macro="" textlink="">
      <xdr:nvSpPr>
        <xdr:cNvPr id="1745" name="AutoShape 5">
          <a:extLst>
            <a:ext uri="{FF2B5EF4-FFF2-40B4-BE49-F238E27FC236}">
              <a16:creationId xmlns:a16="http://schemas.microsoft.com/office/drawing/2014/main" id="{67ECE6B9-7B5C-469E-8808-A8A78ED825E8}"/>
            </a:ext>
          </a:extLst>
        </xdr:cNvPr>
        <xdr:cNvSpPr>
          <a:spLocks/>
        </xdr:cNvSpPr>
      </xdr:nvSpPr>
      <xdr:spPr bwMode="auto">
        <a:xfrm>
          <a:off x="3819525" y="6019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316</xdr:row>
      <xdr:rowOff>0</xdr:rowOff>
    </xdr:from>
    <xdr:to>
      <xdr:col>19</xdr:col>
      <xdr:colOff>0</xdr:colOff>
      <xdr:row>316</xdr:row>
      <xdr:rowOff>0</xdr:rowOff>
    </xdr:to>
    <xdr:sp macro="" textlink="">
      <xdr:nvSpPr>
        <xdr:cNvPr id="1746" name="AutoShape 6">
          <a:extLst>
            <a:ext uri="{FF2B5EF4-FFF2-40B4-BE49-F238E27FC236}">
              <a16:creationId xmlns:a16="http://schemas.microsoft.com/office/drawing/2014/main" id="{4EDF45F5-AC27-44CD-8A09-1F4F88D3F04B}"/>
            </a:ext>
          </a:extLst>
        </xdr:cNvPr>
        <xdr:cNvSpPr>
          <a:spLocks/>
        </xdr:cNvSpPr>
      </xdr:nvSpPr>
      <xdr:spPr bwMode="auto">
        <a:xfrm>
          <a:off x="3495675" y="6019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316</xdr:row>
      <xdr:rowOff>0</xdr:rowOff>
    </xdr:from>
    <xdr:to>
      <xdr:col>20</xdr:col>
      <xdr:colOff>76200</xdr:colOff>
      <xdr:row>316</xdr:row>
      <xdr:rowOff>0</xdr:rowOff>
    </xdr:to>
    <xdr:sp macro="" textlink="">
      <xdr:nvSpPr>
        <xdr:cNvPr id="1747" name="AutoShape 7">
          <a:extLst>
            <a:ext uri="{FF2B5EF4-FFF2-40B4-BE49-F238E27FC236}">
              <a16:creationId xmlns:a16="http://schemas.microsoft.com/office/drawing/2014/main" id="{630F9598-763D-47D6-A445-6E5174E00D4D}"/>
            </a:ext>
          </a:extLst>
        </xdr:cNvPr>
        <xdr:cNvSpPr>
          <a:spLocks/>
        </xdr:cNvSpPr>
      </xdr:nvSpPr>
      <xdr:spPr bwMode="auto">
        <a:xfrm>
          <a:off x="3819525" y="6019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17</xdr:row>
      <xdr:rowOff>0</xdr:rowOff>
    </xdr:from>
    <xdr:to>
      <xdr:col>19</xdr:col>
      <xdr:colOff>0</xdr:colOff>
      <xdr:row>17</xdr:row>
      <xdr:rowOff>0</xdr:rowOff>
    </xdr:to>
    <xdr:sp macro="" textlink="">
      <xdr:nvSpPr>
        <xdr:cNvPr id="6487" name="AutoShape 1">
          <a:extLst>
            <a:ext uri="{FF2B5EF4-FFF2-40B4-BE49-F238E27FC236}">
              <a16:creationId xmlns:a16="http://schemas.microsoft.com/office/drawing/2014/main" id="{F37C1F81-3711-4059-B985-9261F14608FD}"/>
            </a:ext>
          </a:extLst>
        </xdr:cNvPr>
        <xdr:cNvSpPr>
          <a:spLocks/>
        </xdr:cNvSpPr>
      </xdr:nvSpPr>
      <xdr:spPr bwMode="auto">
        <a:xfrm>
          <a:off x="3495675" y="3238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</xdr:row>
      <xdr:rowOff>0</xdr:rowOff>
    </xdr:from>
    <xdr:to>
      <xdr:col>20</xdr:col>
      <xdr:colOff>76200</xdr:colOff>
      <xdr:row>17</xdr:row>
      <xdr:rowOff>0</xdr:rowOff>
    </xdr:to>
    <xdr:sp macro="" textlink="">
      <xdr:nvSpPr>
        <xdr:cNvPr id="6488" name="AutoShape 2">
          <a:extLst>
            <a:ext uri="{FF2B5EF4-FFF2-40B4-BE49-F238E27FC236}">
              <a16:creationId xmlns:a16="http://schemas.microsoft.com/office/drawing/2014/main" id="{556240C7-C6ED-4E8C-8358-3991EEF4A8A8}"/>
            </a:ext>
          </a:extLst>
        </xdr:cNvPr>
        <xdr:cNvSpPr>
          <a:spLocks/>
        </xdr:cNvSpPr>
      </xdr:nvSpPr>
      <xdr:spPr bwMode="auto">
        <a:xfrm>
          <a:off x="3819525" y="3238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</xdr:row>
      <xdr:rowOff>0</xdr:rowOff>
    </xdr:from>
    <xdr:to>
      <xdr:col>19</xdr:col>
      <xdr:colOff>0</xdr:colOff>
      <xdr:row>17</xdr:row>
      <xdr:rowOff>0</xdr:rowOff>
    </xdr:to>
    <xdr:sp macro="" textlink="">
      <xdr:nvSpPr>
        <xdr:cNvPr id="6489" name="AutoShape 4">
          <a:extLst>
            <a:ext uri="{FF2B5EF4-FFF2-40B4-BE49-F238E27FC236}">
              <a16:creationId xmlns:a16="http://schemas.microsoft.com/office/drawing/2014/main" id="{1AA41F42-D5A9-47AA-ACAB-528A905CB933}"/>
            </a:ext>
          </a:extLst>
        </xdr:cNvPr>
        <xdr:cNvSpPr>
          <a:spLocks/>
        </xdr:cNvSpPr>
      </xdr:nvSpPr>
      <xdr:spPr bwMode="auto">
        <a:xfrm>
          <a:off x="3495675" y="3238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</xdr:row>
      <xdr:rowOff>0</xdr:rowOff>
    </xdr:from>
    <xdr:to>
      <xdr:col>20</xdr:col>
      <xdr:colOff>76200</xdr:colOff>
      <xdr:row>17</xdr:row>
      <xdr:rowOff>0</xdr:rowOff>
    </xdr:to>
    <xdr:sp macro="" textlink="">
      <xdr:nvSpPr>
        <xdr:cNvPr id="6490" name="AutoShape 5">
          <a:extLst>
            <a:ext uri="{FF2B5EF4-FFF2-40B4-BE49-F238E27FC236}">
              <a16:creationId xmlns:a16="http://schemas.microsoft.com/office/drawing/2014/main" id="{9C2445D9-8A5C-4A17-9836-83B31B31E0F3}"/>
            </a:ext>
          </a:extLst>
        </xdr:cNvPr>
        <xdr:cNvSpPr>
          <a:spLocks/>
        </xdr:cNvSpPr>
      </xdr:nvSpPr>
      <xdr:spPr bwMode="auto">
        <a:xfrm>
          <a:off x="3819525" y="3238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</xdr:row>
      <xdr:rowOff>0</xdr:rowOff>
    </xdr:from>
    <xdr:to>
      <xdr:col>19</xdr:col>
      <xdr:colOff>0</xdr:colOff>
      <xdr:row>17</xdr:row>
      <xdr:rowOff>0</xdr:rowOff>
    </xdr:to>
    <xdr:sp macro="" textlink="">
      <xdr:nvSpPr>
        <xdr:cNvPr id="6491" name="AutoShape 6">
          <a:extLst>
            <a:ext uri="{FF2B5EF4-FFF2-40B4-BE49-F238E27FC236}">
              <a16:creationId xmlns:a16="http://schemas.microsoft.com/office/drawing/2014/main" id="{05CF945A-F05B-4FD5-A239-9BC46D33908C}"/>
            </a:ext>
          </a:extLst>
        </xdr:cNvPr>
        <xdr:cNvSpPr>
          <a:spLocks/>
        </xdr:cNvSpPr>
      </xdr:nvSpPr>
      <xdr:spPr bwMode="auto">
        <a:xfrm>
          <a:off x="3495675" y="3238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</xdr:row>
      <xdr:rowOff>0</xdr:rowOff>
    </xdr:from>
    <xdr:to>
      <xdr:col>20</xdr:col>
      <xdr:colOff>76200</xdr:colOff>
      <xdr:row>17</xdr:row>
      <xdr:rowOff>0</xdr:rowOff>
    </xdr:to>
    <xdr:sp macro="" textlink="">
      <xdr:nvSpPr>
        <xdr:cNvPr id="6492" name="AutoShape 7">
          <a:extLst>
            <a:ext uri="{FF2B5EF4-FFF2-40B4-BE49-F238E27FC236}">
              <a16:creationId xmlns:a16="http://schemas.microsoft.com/office/drawing/2014/main" id="{911D7311-17D4-4382-8572-089D960944F0}"/>
            </a:ext>
          </a:extLst>
        </xdr:cNvPr>
        <xdr:cNvSpPr>
          <a:spLocks/>
        </xdr:cNvSpPr>
      </xdr:nvSpPr>
      <xdr:spPr bwMode="auto">
        <a:xfrm>
          <a:off x="3819525" y="3238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70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6493" name="AutoShape 1">
          <a:extLst>
            <a:ext uri="{FF2B5EF4-FFF2-40B4-BE49-F238E27FC236}">
              <a16:creationId xmlns:a16="http://schemas.microsoft.com/office/drawing/2014/main" id="{182560ED-5880-4864-8382-FCF0F352FCA6}"/>
            </a:ext>
          </a:extLst>
        </xdr:cNvPr>
        <xdr:cNvSpPr>
          <a:spLocks/>
        </xdr:cNvSpPr>
      </xdr:nvSpPr>
      <xdr:spPr bwMode="auto">
        <a:xfrm>
          <a:off x="3495675" y="13335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70</xdr:row>
      <xdr:rowOff>0</xdr:rowOff>
    </xdr:from>
    <xdr:to>
      <xdr:col>20</xdr:col>
      <xdr:colOff>76200</xdr:colOff>
      <xdr:row>70</xdr:row>
      <xdr:rowOff>0</xdr:rowOff>
    </xdr:to>
    <xdr:sp macro="" textlink="">
      <xdr:nvSpPr>
        <xdr:cNvPr id="6494" name="AutoShape 2">
          <a:extLst>
            <a:ext uri="{FF2B5EF4-FFF2-40B4-BE49-F238E27FC236}">
              <a16:creationId xmlns:a16="http://schemas.microsoft.com/office/drawing/2014/main" id="{C03930BC-22ED-499F-8925-41C1C3001498}"/>
            </a:ext>
          </a:extLst>
        </xdr:cNvPr>
        <xdr:cNvSpPr>
          <a:spLocks/>
        </xdr:cNvSpPr>
      </xdr:nvSpPr>
      <xdr:spPr bwMode="auto">
        <a:xfrm>
          <a:off x="3819525" y="13335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70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6495" name="AutoShape 4">
          <a:extLst>
            <a:ext uri="{FF2B5EF4-FFF2-40B4-BE49-F238E27FC236}">
              <a16:creationId xmlns:a16="http://schemas.microsoft.com/office/drawing/2014/main" id="{B050E08B-4471-4B30-8FAE-436408268F4E}"/>
            </a:ext>
          </a:extLst>
        </xdr:cNvPr>
        <xdr:cNvSpPr>
          <a:spLocks/>
        </xdr:cNvSpPr>
      </xdr:nvSpPr>
      <xdr:spPr bwMode="auto">
        <a:xfrm>
          <a:off x="3495675" y="13335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70</xdr:row>
      <xdr:rowOff>0</xdr:rowOff>
    </xdr:from>
    <xdr:to>
      <xdr:col>20</xdr:col>
      <xdr:colOff>76200</xdr:colOff>
      <xdr:row>70</xdr:row>
      <xdr:rowOff>0</xdr:rowOff>
    </xdr:to>
    <xdr:sp macro="" textlink="">
      <xdr:nvSpPr>
        <xdr:cNvPr id="6496" name="AutoShape 5">
          <a:extLst>
            <a:ext uri="{FF2B5EF4-FFF2-40B4-BE49-F238E27FC236}">
              <a16:creationId xmlns:a16="http://schemas.microsoft.com/office/drawing/2014/main" id="{EA7E07B9-9C46-4C17-A5DA-D767EB60D0CD}"/>
            </a:ext>
          </a:extLst>
        </xdr:cNvPr>
        <xdr:cNvSpPr>
          <a:spLocks/>
        </xdr:cNvSpPr>
      </xdr:nvSpPr>
      <xdr:spPr bwMode="auto">
        <a:xfrm>
          <a:off x="3819525" y="13335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70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6497" name="AutoShape 6">
          <a:extLst>
            <a:ext uri="{FF2B5EF4-FFF2-40B4-BE49-F238E27FC236}">
              <a16:creationId xmlns:a16="http://schemas.microsoft.com/office/drawing/2014/main" id="{75E76D1E-CE9C-4993-8978-15AF8F90B26C}"/>
            </a:ext>
          </a:extLst>
        </xdr:cNvPr>
        <xdr:cNvSpPr>
          <a:spLocks/>
        </xdr:cNvSpPr>
      </xdr:nvSpPr>
      <xdr:spPr bwMode="auto">
        <a:xfrm>
          <a:off x="3495675" y="13335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70</xdr:row>
      <xdr:rowOff>0</xdr:rowOff>
    </xdr:from>
    <xdr:to>
      <xdr:col>20</xdr:col>
      <xdr:colOff>76200</xdr:colOff>
      <xdr:row>70</xdr:row>
      <xdr:rowOff>0</xdr:rowOff>
    </xdr:to>
    <xdr:sp macro="" textlink="">
      <xdr:nvSpPr>
        <xdr:cNvPr id="6498" name="AutoShape 7">
          <a:extLst>
            <a:ext uri="{FF2B5EF4-FFF2-40B4-BE49-F238E27FC236}">
              <a16:creationId xmlns:a16="http://schemas.microsoft.com/office/drawing/2014/main" id="{8C35B3F0-034B-4310-8859-9E6B2F90BAEA}"/>
            </a:ext>
          </a:extLst>
        </xdr:cNvPr>
        <xdr:cNvSpPr>
          <a:spLocks/>
        </xdr:cNvSpPr>
      </xdr:nvSpPr>
      <xdr:spPr bwMode="auto">
        <a:xfrm>
          <a:off x="3819525" y="13335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123</xdr:row>
      <xdr:rowOff>0</xdr:rowOff>
    </xdr:from>
    <xdr:to>
      <xdr:col>19</xdr:col>
      <xdr:colOff>0</xdr:colOff>
      <xdr:row>123</xdr:row>
      <xdr:rowOff>0</xdr:rowOff>
    </xdr:to>
    <xdr:sp macro="" textlink="">
      <xdr:nvSpPr>
        <xdr:cNvPr id="6499" name="AutoShape 1">
          <a:extLst>
            <a:ext uri="{FF2B5EF4-FFF2-40B4-BE49-F238E27FC236}">
              <a16:creationId xmlns:a16="http://schemas.microsoft.com/office/drawing/2014/main" id="{E0ADD30E-6702-4EFD-BEB5-FCCF48E649E5}"/>
            </a:ext>
          </a:extLst>
        </xdr:cNvPr>
        <xdr:cNvSpPr>
          <a:spLocks/>
        </xdr:cNvSpPr>
      </xdr:nvSpPr>
      <xdr:spPr bwMode="auto">
        <a:xfrm>
          <a:off x="3495675" y="23431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123</xdr:row>
      <xdr:rowOff>0</xdr:rowOff>
    </xdr:from>
    <xdr:to>
      <xdr:col>20</xdr:col>
      <xdr:colOff>76200</xdr:colOff>
      <xdr:row>123</xdr:row>
      <xdr:rowOff>0</xdr:rowOff>
    </xdr:to>
    <xdr:sp macro="" textlink="">
      <xdr:nvSpPr>
        <xdr:cNvPr id="6500" name="AutoShape 2">
          <a:extLst>
            <a:ext uri="{FF2B5EF4-FFF2-40B4-BE49-F238E27FC236}">
              <a16:creationId xmlns:a16="http://schemas.microsoft.com/office/drawing/2014/main" id="{CB70DF55-4C41-4EE2-BD35-BA0E226F080A}"/>
            </a:ext>
          </a:extLst>
        </xdr:cNvPr>
        <xdr:cNvSpPr>
          <a:spLocks/>
        </xdr:cNvSpPr>
      </xdr:nvSpPr>
      <xdr:spPr bwMode="auto">
        <a:xfrm>
          <a:off x="3819525" y="23431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123</xdr:row>
      <xdr:rowOff>0</xdr:rowOff>
    </xdr:from>
    <xdr:to>
      <xdr:col>19</xdr:col>
      <xdr:colOff>0</xdr:colOff>
      <xdr:row>123</xdr:row>
      <xdr:rowOff>0</xdr:rowOff>
    </xdr:to>
    <xdr:sp macro="" textlink="">
      <xdr:nvSpPr>
        <xdr:cNvPr id="6501" name="AutoShape 4">
          <a:extLst>
            <a:ext uri="{FF2B5EF4-FFF2-40B4-BE49-F238E27FC236}">
              <a16:creationId xmlns:a16="http://schemas.microsoft.com/office/drawing/2014/main" id="{3807F1BC-5FCA-49F7-9F27-3C2EB1C2BA48}"/>
            </a:ext>
          </a:extLst>
        </xdr:cNvPr>
        <xdr:cNvSpPr>
          <a:spLocks/>
        </xdr:cNvSpPr>
      </xdr:nvSpPr>
      <xdr:spPr bwMode="auto">
        <a:xfrm>
          <a:off x="3495675" y="23431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123</xdr:row>
      <xdr:rowOff>0</xdr:rowOff>
    </xdr:from>
    <xdr:to>
      <xdr:col>20</xdr:col>
      <xdr:colOff>76200</xdr:colOff>
      <xdr:row>123</xdr:row>
      <xdr:rowOff>0</xdr:rowOff>
    </xdr:to>
    <xdr:sp macro="" textlink="">
      <xdr:nvSpPr>
        <xdr:cNvPr id="6502" name="AutoShape 5">
          <a:extLst>
            <a:ext uri="{FF2B5EF4-FFF2-40B4-BE49-F238E27FC236}">
              <a16:creationId xmlns:a16="http://schemas.microsoft.com/office/drawing/2014/main" id="{94F55D54-F236-4650-8AAD-2580AC332366}"/>
            </a:ext>
          </a:extLst>
        </xdr:cNvPr>
        <xdr:cNvSpPr>
          <a:spLocks/>
        </xdr:cNvSpPr>
      </xdr:nvSpPr>
      <xdr:spPr bwMode="auto">
        <a:xfrm>
          <a:off x="3819525" y="23431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123</xdr:row>
      <xdr:rowOff>0</xdr:rowOff>
    </xdr:from>
    <xdr:to>
      <xdr:col>19</xdr:col>
      <xdr:colOff>0</xdr:colOff>
      <xdr:row>123</xdr:row>
      <xdr:rowOff>0</xdr:rowOff>
    </xdr:to>
    <xdr:sp macro="" textlink="">
      <xdr:nvSpPr>
        <xdr:cNvPr id="6503" name="AutoShape 6">
          <a:extLst>
            <a:ext uri="{FF2B5EF4-FFF2-40B4-BE49-F238E27FC236}">
              <a16:creationId xmlns:a16="http://schemas.microsoft.com/office/drawing/2014/main" id="{6FEC42A1-EACA-41A5-A66F-85AAE52703E9}"/>
            </a:ext>
          </a:extLst>
        </xdr:cNvPr>
        <xdr:cNvSpPr>
          <a:spLocks/>
        </xdr:cNvSpPr>
      </xdr:nvSpPr>
      <xdr:spPr bwMode="auto">
        <a:xfrm>
          <a:off x="3495675" y="23431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123</xdr:row>
      <xdr:rowOff>0</xdr:rowOff>
    </xdr:from>
    <xdr:to>
      <xdr:col>20</xdr:col>
      <xdr:colOff>76200</xdr:colOff>
      <xdr:row>123</xdr:row>
      <xdr:rowOff>0</xdr:rowOff>
    </xdr:to>
    <xdr:sp macro="" textlink="">
      <xdr:nvSpPr>
        <xdr:cNvPr id="6504" name="AutoShape 7">
          <a:extLst>
            <a:ext uri="{FF2B5EF4-FFF2-40B4-BE49-F238E27FC236}">
              <a16:creationId xmlns:a16="http://schemas.microsoft.com/office/drawing/2014/main" id="{45BB534E-28B7-4E2A-9C14-DC72D7829B82}"/>
            </a:ext>
          </a:extLst>
        </xdr:cNvPr>
        <xdr:cNvSpPr>
          <a:spLocks/>
        </xdr:cNvSpPr>
      </xdr:nvSpPr>
      <xdr:spPr bwMode="auto">
        <a:xfrm>
          <a:off x="3819525" y="23431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176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6505" name="AutoShape 1">
          <a:extLst>
            <a:ext uri="{FF2B5EF4-FFF2-40B4-BE49-F238E27FC236}">
              <a16:creationId xmlns:a16="http://schemas.microsoft.com/office/drawing/2014/main" id="{5C2DBC35-5A67-4E37-BF9E-8D1F22517053}"/>
            </a:ext>
          </a:extLst>
        </xdr:cNvPr>
        <xdr:cNvSpPr>
          <a:spLocks/>
        </xdr:cNvSpPr>
      </xdr:nvSpPr>
      <xdr:spPr bwMode="auto">
        <a:xfrm>
          <a:off x="3495675" y="3352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176</xdr:row>
      <xdr:rowOff>0</xdr:rowOff>
    </xdr:from>
    <xdr:to>
      <xdr:col>20</xdr:col>
      <xdr:colOff>76200</xdr:colOff>
      <xdr:row>176</xdr:row>
      <xdr:rowOff>0</xdr:rowOff>
    </xdr:to>
    <xdr:sp macro="" textlink="">
      <xdr:nvSpPr>
        <xdr:cNvPr id="6506" name="AutoShape 2">
          <a:extLst>
            <a:ext uri="{FF2B5EF4-FFF2-40B4-BE49-F238E27FC236}">
              <a16:creationId xmlns:a16="http://schemas.microsoft.com/office/drawing/2014/main" id="{4DEE999F-A29B-4951-A17A-02B5963BB133}"/>
            </a:ext>
          </a:extLst>
        </xdr:cNvPr>
        <xdr:cNvSpPr>
          <a:spLocks/>
        </xdr:cNvSpPr>
      </xdr:nvSpPr>
      <xdr:spPr bwMode="auto">
        <a:xfrm>
          <a:off x="3819525" y="3352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176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6507" name="AutoShape 4">
          <a:extLst>
            <a:ext uri="{FF2B5EF4-FFF2-40B4-BE49-F238E27FC236}">
              <a16:creationId xmlns:a16="http://schemas.microsoft.com/office/drawing/2014/main" id="{BF226308-7E7A-4287-8556-E77AA34EBAB5}"/>
            </a:ext>
          </a:extLst>
        </xdr:cNvPr>
        <xdr:cNvSpPr>
          <a:spLocks/>
        </xdr:cNvSpPr>
      </xdr:nvSpPr>
      <xdr:spPr bwMode="auto">
        <a:xfrm>
          <a:off x="3495675" y="3352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176</xdr:row>
      <xdr:rowOff>0</xdr:rowOff>
    </xdr:from>
    <xdr:to>
      <xdr:col>20</xdr:col>
      <xdr:colOff>76200</xdr:colOff>
      <xdr:row>176</xdr:row>
      <xdr:rowOff>0</xdr:rowOff>
    </xdr:to>
    <xdr:sp macro="" textlink="">
      <xdr:nvSpPr>
        <xdr:cNvPr id="6508" name="AutoShape 5">
          <a:extLst>
            <a:ext uri="{FF2B5EF4-FFF2-40B4-BE49-F238E27FC236}">
              <a16:creationId xmlns:a16="http://schemas.microsoft.com/office/drawing/2014/main" id="{36C59AC6-7289-43E8-B971-26F97E2D3F97}"/>
            </a:ext>
          </a:extLst>
        </xdr:cNvPr>
        <xdr:cNvSpPr>
          <a:spLocks/>
        </xdr:cNvSpPr>
      </xdr:nvSpPr>
      <xdr:spPr bwMode="auto">
        <a:xfrm>
          <a:off x="3819525" y="3352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176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6509" name="AutoShape 6">
          <a:extLst>
            <a:ext uri="{FF2B5EF4-FFF2-40B4-BE49-F238E27FC236}">
              <a16:creationId xmlns:a16="http://schemas.microsoft.com/office/drawing/2014/main" id="{23C84EB7-BFF2-4346-A6E4-CEE2F8991C53}"/>
            </a:ext>
          </a:extLst>
        </xdr:cNvPr>
        <xdr:cNvSpPr>
          <a:spLocks/>
        </xdr:cNvSpPr>
      </xdr:nvSpPr>
      <xdr:spPr bwMode="auto">
        <a:xfrm>
          <a:off x="3495675" y="3352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176</xdr:row>
      <xdr:rowOff>0</xdr:rowOff>
    </xdr:from>
    <xdr:to>
      <xdr:col>20</xdr:col>
      <xdr:colOff>76200</xdr:colOff>
      <xdr:row>176</xdr:row>
      <xdr:rowOff>0</xdr:rowOff>
    </xdr:to>
    <xdr:sp macro="" textlink="">
      <xdr:nvSpPr>
        <xdr:cNvPr id="6510" name="AutoShape 7">
          <a:extLst>
            <a:ext uri="{FF2B5EF4-FFF2-40B4-BE49-F238E27FC236}">
              <a16:creationId xmlns:a16="http://schemas.microsoft.com/office/drawing/2014/main" id="{638537C8-F879-49A0-99C4-07A88E634D7E}"/>
            </a:ext>
          </a:extLst>
        </xdr:cNvPr>
        <xdr:cNvSpPr>
          <a:spLocks/>
        </xdr:cNvSpPr>
      </xdr:nvSpPr>
      <xdr:spPr bwMode="auto">
        <a:xfrm>
          <a:off x="3819525" y="3352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70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6511" name="AutoShape 1">
          <a:extLst>
            <a:ext uri="{FF2B5EF4-FFF2-40B4-BE49-F238E27FC236}">
              <a16:creationId xmlns:a16="http://schemas.microsoft.com/office/drawing/2014/main" id="{2E9AD7B9-112D-4493-9923-ED430C8DDB98}"/>
            </a:ext>
          </a:extLst>
        </xdr:cNvPr>
        <xdr:cNvSpPr>
          <a:spLocks/>
        </xdr:cNvSpPr>
      </xdr:nvSpPr>
      <xdr:spPr bwMode="auto">
        <a:xfrm>
          <a:off x="3495675" y="13335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70</xdr:row>
      <xdr:rowOff>0</xdr:rowOff>
    </xdr:from>
    <xdr:to>
      <xdr:col>20</xdr:col>
      <xdr:colOff>76200</xdr:colOff>
      <xdr:row>70</xdr:row>
      <xdr:rowOff>0</xdr:rowOff>
    </xdr:to>
    <xdr:sp macro="" textlink="">
      <xdr:nvSpPr>
        <xdr:cNvPr id="6512" name="AutoShape 2">
          <a:extLst>
            <a:ext uri="{FF2B5EF4-FFF2-40B4-BE49-F238E27FC236}">
              <a16:creationId xmlns:a16="http://schemas.microsoft.com/office/drawing/2014/main" id="{28268E10-2607-4325-B1DE-C09957A92CDB}"/>
            </a:ext>
          </a:extLst>
        </xdr:cNvPr>
        <xdr:cNvSpPr>
          <a:spLocks/>
        </xdr:cNvSpPr>
      </xdr:nvSpPr>
      <xdr:spPr bwMode="auto">
        <a:xfrm>
          <a:off x="3819525" y="13335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70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6513" name="AutoShape 4">
          <a:extLst>
            <a:ext uri="{FF2B5EF4-FFF2-40B4-BE49-F238E27FC236}">
              <a16:creationId xmlns:a16="http://schemas.microsoft.com/office/drawing/2014/main" id="{750AC3C9-3E8B-48F6-A18B-E70298936423}"/>
            </a:ext>
          </a:extLst>
        </xdr:cNvPr>
        <xdr:cNvSpPr>
          <a:spLocks/>
        </xdr:cNvSpPr>
      </xdr:nvSpPr>
      <xdr:spPr bwMode="auto">
        <a:xfrm>
          <a:off x="3495675" y="13335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70</xdr:row>
      <xdr:rowOff>0</xdr:rowOff>
    </xdr:from>
    <xdr:to>
      <xdr:col>20</xdr:col>
      <xdr:colOff>76200</xdr:colOff>
      <xdr:row>70</xdr:row>
      <xdr:rowOff>0</xdr:rowOff>
    </xdr:to>
    <xdr:sp macro="" textlink="">
      <xdr:nvSpPr>
        <xdr:cNvPr id="6514" name="AutoShape 5">
          <a:extLst>
            <a:ext uri="{FF2B5EF4-FFF2-40B4-BE49-F238E27FC236}">
              <a16:creationId xmlns:a16="http://schemas.microsoft.com/office/drawing/2014/main" id="{047AA3EB-E01B-437A-93FF-42822032E2D5}"/>
            </a:ext>
          </a:extLst>
        </xdr:cNvPr>
        <xdr:cNvSpPr>
          <a:spLocks/>
        </xdr:cNvSpPr>
      </xdr:nvSpPr>
      <xdr:spPr bwMode="auto">
        <a:xfrm>
          <a:off x="3819525" y="13335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70</xdr:row>
      <xdr:rowOff>0</xdr:rowOff>
    </xdr:from>
    <xdr:to>
      <xdr:col>19</xdr:col>
      <xdr:colOff>0</xdr:colOff>
      <xdr:row>70</xdr:row>
      <xdr:rowOff>0</xdr:rowOff>
    </xdr:to>
    <xdr:sp macro="" textlink="">
      <xdr:nvSpPr>
        <xdr:cNvPr id="6515" name="AutoShape 6">
          <a:extLst>
            <a:ext uri="{FF2B5EF4-FFF2-40B4-BE49-F238E27FC236}">
              <a16:creationId xmlns:a16="http://schemas.microsoft.com/office/drawing/2014/main" id="{5CED1C0A-6D53-4BAE-90C0-92CA926BB174}"/>
            </a:ext>
          </a:extLst>
        </xdr:cNvPr>
        <xdr:cNvSpPr>
          <a:spLocks/>
        </xdr:cNvSpPr>
      </xdr:nvSpPr>
      <xdr:spPr bwMode="auto">
        <a:xfrm>
          <a:off x="3495675" y="13335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70</xdr:row>
      <xdr:rowOff>0</xdr:rowOff>
    </xdr:from>
    <xdr:to>
      <xdr:col>20</xdr:col>
      <xdr:colOff>76200</xdr:colOff>
      <xdr:row>70</xdr:row>
      <xdr:rowOff>0</xdr:rowOff>
    </xdr:to>
    <xdr:sp macro="" textlink="">
      <xdr:nvSpPr>
        <xdr:cNvPr id="6516" name="AutoShape 7">
          <a:extLst>
            <a:ext uri="{FF2B5EF4-FFF2-40B4-BE49-F238E27FC236}">
              <a16:creationId xmlns:a16="http://schemas.microsoft.com/office/drawing/2014/main" id="{C8D69D53-B43B-44D2-B2E6-33FDBCA8E593}"/>
            </a:ext>
          </a:extLst>
        </xdr:cNvPr>
        <xdr:cNvSpPr>
          <a:spLocks/>
        </xdr:cNvSpPr>
      </xdr:nvSpPr>
      <xdr:spPr bwMode="auto">
        <a:xfrm>
          <a:off x="3819525" y="13335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123</xdr:row>
      <xdr:rowOff>0</xdr:rowOff>
    </xdr:from>
    <xdr:to>
      <xdr:col>19</xdr:col>
      <xdr:colOff>0</xdr:colOff>
      <xdr:row>123</xdr:row>
      <xdr:rowOff>0</xdr:rowOff>
    </xdr:to>
    <xdr:sp macro="" textlink="">
      <xdr:nvSpPr>
        <xdr:cNvPr id="6517" name="AutoShape 1">
          <a:extLst>
            <a:ext uri="{FF2B5EF4-FFF2-40B4-BE49-F238E27FC236}">
              <a16:creationId xmlns:a16="http://schemas.microsoft.com/office/drawing/2014/main" id="{1939E20C-26A8-46D4-94D3-D44EB1162FE5}"/>
            </a:ext>
          </a:extLst>
        </xdr:cNvPr>
        <xdr:cNvSpPr>
          <a:spLocks/>
        </xdr:cNvSpPr>
      </xdr:nvSpPr>
      <xdr:spPr bwMode="auto">
        <a:xfrm>
          <a:off x="3495675" y="23431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123</xdr:row>
      <xdr:rowOff>0</xdr:rowOff>
    </xdr:from>
    <xdr:to>
      <xdr:col>20</xdr:col>
      <xdr:colOff>76200</xdr:colOff>
      <xdr:row>123</xdr:row>
      <xdr:rowOff>0</xdr:rowOff>
    </xdr:to>
    <xdr:sp macro="" textlink="">
      <xdr:nvSpPr>
        <xdr:cNvPr id="6518" name="AutoShape 2">
          <a:extLst>
            <a:ext uri="{FF2B5EF4-FFF2-40B4-BE49-F238E27FC236}">
              <a16:creationId xmlns:a16="http://schemas.microsoft.com/office/drawing/2014/main" id="{D75508FB-A2D3-416B-A582-0663A6AEAD9E}"/>
            </a:ext>
          </a:extLst>
        </xdr:cNvPr>
        <xdr:cNvSpPr>
          <a:spLocks/>
        </xdr:cNvSpPr>
      </xdr:nvSpPr>
      <xdr:spPr bwMode="auto">
        <a:xfrm>
          <a:off x="3819525" y="23431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123</xdr:row>
      <xdr:rowOff>0</xdr:rowOff>
    </xdr:from>
    <xdr:to>
      <xdr:col>19</xdr:col>
      <xdr:colOff>0</xdr:colOff>
      <xdr:row>123</xdr:row>
      <xdr:rowOff>0</xdr:rowOff>
    </xdr:to>
    <xdr:sp macro="" textlink="">
      <xdr:nvSpPr>
        <xdr:cNvPr id="6519" name="AutoShape 4">
          <a:extLst>
            <a:ext uri="{FF2B5EF4-FFF2-40B4-BE49-F238E27FC236}">
              <a16:creationId xmlns:a16="http://schemas.microsoft.com/office/drawing/2014/main" id="{F486CFCC-505B-4DC7-9D8A-0876F3A40B2F}"/>
            </a:ext>
          </a:extLst>
        </xdr:cNvPr>
        <xdr:cNvSpPr>
          <a:spLocks/>
        </xdr:cNvSpPr>
      </xdr:nvSpPr>
      <xdr:spPr bwMode="auto">
        <a:xfrm>
          <a:off x="3495675" y="23431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123</xdr:row>
      <xdr:rowOff>0</xdr:rowOff>
    </xdr:from>
    <xdr:to>
      <xdr:col>20</xdr:col>
      <xdr:colOff>76200</xdr:colOff>
      <xdr:row>123</xdr:row>
      <xdr:rowOff>0</xdr:rowOff>
    </xdr:to>
    <xdr:sp macro="" textlink="">
      <xdr:nvSpPr>
        <xdr:cNvPr id="6520" name="AutoShape 5">
          <a:extLst>
            <a:ext uri="{FF2B5EF4-FFF2-40B4-BE49-F238E27FC236}">
              <a16:creationId xmlns:a16="http://schemas.microsoft.com/office/drawing/2014/main" id="{254E50E4-DE16-4E8E-9544-F75F6767163C}"/>
            </a:ext>
          </a:extLst>
        </xdr:cNvPr>
        <xdr:cNvSpPr>
          <a:spLocks/>
        </xdr:cNvSpPr>
      </xdr:nvSpPr>
      <xdr:spPr bwMode="auto">
        <a:xfrm>
          <a:off x="3819525" y="23431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123</xdr:row>
      <xdr:rowOff>0</xdr:rowOff>
    </xdr:from>
    <xdr:to>
      <xdr:col>19</xdr:col>
      <xdr:colOff>0</xdr:colOff>
      <xdr:row>123</xdr:row>
      <xdr:rowOff>0</xdr:rowOff>
    </xdr:to>
    <xdr:sp macro="" textlink="">
      <xdr:nvSpPr>
        <xdr:cNvPr id="6521" name="AutoShape 6">
          <a:extLst>
            <a:ext uri="{FF2B5EF4-FFF2-40B4-BE49-F238E27FC236}">
              <a16:creationId xmlns:a16="http://schemas.microsoft.com/office/drawing/2014/main" id="{EC7D0A5A-6C19-4A8A-8B72-F9F74AB0D9F9}"/>
            </a:ext>
          </a:extLst>
        </xdr:cNvPr>
        <xdr:cNvSpPr>
          <a:spLocks/>
        </xdr:cNvSpPr>
      </xdr:nvSpPr>
      <xdr:spPr bwMode="auto">
        <a:xfrm>
          <a:off x="3495675" y="234315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123</xdr:row>
      <xdr:rowOff>0</xdr:rowOff>
    </xdr:from>
    <xdr:to>
      <xdr:col>20</xdr:col>
      <xdr:colOff>76200</xdr:colOff>
      <xdr:row>123</xdr:row>
      <xdr:rowOff>0</xdr:rowOff>
    </xdr:to>
    <xdr:sp macro="" textlink="">
      <xdr:nvSpPr>
        <xdr:cNvPr id="6522" name="AutoShape 7">
          <a:extLst>
            <a:ext uri="{FF2B5EF4-FFF2-40B4-BE49-F238E27FC236}">
              <a16:creationId xmlns:a16="http://schemas.microsoft.com/office/drawing/2014/main" id="{C63C4FB1-3905-40BC-97B8-6DF414C71470}"/>
            </a:ext>
          </a:extLst>
        </xdr:cNvPr>
        <xdr:cNvSpPr>
          <a:spLocks/>
        </xdr:cNvSpPr>
      </xdr:nvSpPr>
      <xdr:spPr bwMode="auto">
        <a:xfrm>
          <a:off x="3819525" y="234315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176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6523" name="AutoShape 1">
          <a:extLst>
            <a:ext uri="{FF2B5EF4-FFF2-40B4-BE49-F238E27FC236}">
              <a16:creationId xmlns:a16="http://schemas.microsoft.com/office/drawing/2014/main" id="{94CCFB51-EAD3-4B59-B545-B6E6FF502083}"/>
            </a:ext>
          </a:extLst>
        </xdr:cNvPr>
        <xdr:cNvSpPr>
          <a:spLocks/>
        </xdr:cNvSpPr>
      </xdr:nvSpPr>
      <xdr:spPr bwMode="auto">
        <a:xfrm>
          <a:off x="3495675" y="3352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176</xdr:row>
      <xdr:rowOff>0</xdr:rowOff>
    </xdr:from>
    <xdr:to>
      <xdr:col>20</xdr:col>
      <xdr:colOff>76200</xdr:colOff>
      <xdr:row>176</xdr:row>
      <xdr:rowOff>0</xdr:rowOff>
    </xdr:to>
    <xdr:sp macro="" textlink="">
      <xdr:nvSpPr>
        <xdr:cNvPr id="6524" name="AutoShape 2">
          <a:extLst>
            <a:ext uri="{FF2B5EF4-FFF2-40B4-BE49-F238E27FC236}">
              <a16:creationId xmlns:a16="http://schemas.microsoft.com/office/drawing/2014/main" id="{9348343A-07A8-4E81-84A1-2BE8C8A1ECBD}"/>
            </a:ext>
          </a:extLst>
        </xdr:cNvPr>
        <xdr:cNvSpPr>
          <a:spLocks/>
        </xdr:cNvSpPr>
      </xdr:nvSpPr>
      <xdr:spPr bwMode="auto">
        <a:xfrm>
          <a:off x="3819525" y="3352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176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6525" name="AutoShape 4">
          <a:extLst>
            <a:ext uri="{FF2B5EF4-FFF2-40B4-BE49-F238E27FC236}">
              <a16:creationId xmlns:a16="http://schemas.microsoft.com/office/drawing/2014/main" id="{65F35721-8BCC-49DC-BD54-4E7246E73947}"/>
            </a:ext>
          </a:extLst>
        </xdr:cNvPr>
        <xdr:cNvSpPr>
          <a:spLocks/>
        </xdr:cNvSpPr>
      </xdr:nvSpPr>
      <xdr:spPr bwMode="auto">
        <a:xfrm>
          <a:off x="3495675" y="3352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176</xdr:row>
      <xdr:rowOff>0</xdr:rowOff>
    </xdr:from>
    <xdr:to>
      <xdr:col>20</xdr:col>
      <xdr:colOff>76200</xdr:colOff>
      <xdr:row>176</xdr:row>
      <xdr:rowOff>0</xdr:rowOff>
    </xdr:to>
    <xdr:sp macro="" textlink="">
      <xdr:nvSpPr>
        <xdr:cNvPr id="6526" name="AutoShape 5">
          <a:extLst>
            <a:ext uri="{FF2B5EF4-FFF2-40B4-BE49-F238E27FC236}">
              <a16:creationId xmlns:a16="http://schemas.microsoft.com/office/drawing/2014/main" id="{3F3E8F9F-178F-4E58-A90C-334368D5ECB0}"/>
            </a:ext>
          </a:extLst>
        </xdr:cNvPr>
        <xdr:cNvSpPr>
          <a:spLocks/>
        </xdr:cNvSpPr>
      </xdr:nvSpPr>
      <xdr:spPr bwMode="auto">
        <a:xfrm>
          <a:off x="3819525" y="3352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176</xdr:row>
      <xdr:rowOff>0</xdr:rowOff>
    </xdr:from>
    <xdr:to>
      <xdr:col>19</xdr:col>
      <xdr:colOff>0</xdr:colOff>
      <xdr:row>176</xdr:row>
      <xdr:rowOff>0</xdr:rowOff>
    </xdr:to>
    <xdr:sp macro="" textlink="">
      <xdr:nvSpPr>
        <xdr:cNvPr id="6527" name="AutoShape 6">
          <a:extLst>
            <a:ext uri="{FF2B5EF4-FFF2-40B4-BE49-F238E27FC236}">
              <a16:creationId xmlns:a16="http://schemas.microsoft.com/office/drawing/2014/main" id="{64FE0026-25FC-4D87-AC9A-0ED3B577242F}"/>
            </a:ext>
          </a:extLst>
        </xdr:cNvPr>
        <xdr:cNvSpPr>
          <a:spLocks/>
        </xdr:cNvSpPr>
      </xdr:nvSpPr>
      <xdr:spPr bwMode="auto">
        <a:xfrm>
          <a:off x="3495675" y="33528000"/>
          <a:ext cx="1238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9525</xdr:colOff>
      <xdr:row>176</xdr:row>
      <xdr:rowOff>0</xdr:rowOff>
    </xdr:from>
    <xdr:to>
      <xdr:col>20</xdr:col>
      <xdr:colOff>76200</xdr:colOff>
      <xdr:row>176</xdr:row>
      <xdr:rowOff>0</xdr:rowOff>
    </xdr:to>
    <xdr:sp macro="" textlink="">
      <xdr:nvSpPr>
        <xdr:cNvPr id="6528" name="AutoShape 7">
          <a:extLst>
            <a:ext uri="{FF2B5EF4-FFF2-40B4-BE49-F238E27FC236}">
              <a16:creationId xmlns:a16="http://schemas.microsoft.com/office/drawing/2014/main" id="{D84FB955-6C57-4773-86B1-F6D804D5B802}"/>
            </a:ext>
          </a:extLst>
        </xdr:cNvPr>
        <xdr:cNvSpPr>
          <a:spLocks/>
        </xdr:cNvSpPr>
      </xdr:nvSpPr>
      <xdr:spPr bwMode="auto">
        <a:xfrm>
          <a:off x="3819525" y="33528000"/>
          <a:ext cx="66675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tabColor rgb="FFFFFF00"/>
  </sheetPr>
  <dimension ref="A1:AH215"/>
  <sheetViews>
    <sheetView showGridLines="0" tabSelected="1" view="pageBreakPreview" zoomScaleNormal="100" workbookViewId="0">
      <selection activeCell="AJ1" sqref="AJ1"/>
    </sheetView>
  </sheetViews>
  <sheetFormatPr defaultColWidth="2.5" defaultRowHeight="15" customHeight="1" x14ac:dyDescent="0.15"/>
  <cols>
    <col min="1" max="255" width="2.5" style="1" customWidth="1"/>
    <col min="256" max="16384" width="2.5" style="1"/>
  </cols>
  <sheetData>
    <row r="1" spans="1:34" ht="15" customHeight="1" x14ac:dyDescent="0.1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5" customHeight="1" x14ac:dyDescent="0.15">
      <c r="A2" s="1" t="s">
        <v>0</v>
      </c>
    </row>
    <row r="3" spans="1:34" ht="15" customHeight="1" x14ac:dyDescent="0.15">
      <c r="A3" s="72" t="s">
        <v>1</v>
      </c>
      <c r="B3" s="73"/>
      <c r="C3" s="73"/>
      <c r="D3" s="74"/>
      <c r="E3" s="64"/>
      <c r="F3" s="61"/>
      <c r="G3" s="65"/>
      <c r="H3" s="58"/>
      <c r="I3" s="59"/>
      <c r="J3" s="60"/>
      <c r="K3" s="58"/>
      <c r="L3" s="59"/>
      <c r="M3" s="60"/>
      <c r="N3" s="58"/>
      <c r="O3" s="59"/>
      <c r="P3" s="60"/>
      <c r="Q3" s="58"/>
      <c r="R3" s="59"/>
      <c r="S3" s="60"/>
      <c r="T3" s="58"/>
      <c r="U3" s="59"/>
      <c r="V3" s="60"/>
      <c r="W3" s="58"/>
      <c r="X3" s="59"/>
      <c r="Y3" s="60"/>
      <c r="Z3" s="58"/>
      <c r="AA3" s="59"/>
      <c r="AB3" s="60"/>
      <c r="AC3" s="58"/>
      <c r="AD3" s="59"/>
      <c r="AE3" s="60"/>
      <c r="AF3" s="58"/>
      <c r="AG3" s="61"/>
      <c r="AH3" s="62"/>
    </row>
    <row r="4" spans="1:34" ht="15" customHeight="1" x14ac:dyDescent="0.15">
      <c r="A4" s="75"/>
      <c r="B4" s="76"/>
      <c r="C4" s="76"/>
      <c r="D4" s="77"/>
      <c r="E4" s="66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7"/>
    </row>
    <row r="5" spans="1:34" ht="15" customHeight="1" x14ac:dyDescent="0.15">
      <c r="A5" s="68"/>
      <c r="B5" s="69"/>
      <c r="C5" s="69"/>
      <c r="D5" s="70"/>
      <c r="E5" s="71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70"/>
    </row>
    <row r="6" spans="1:34" ht="15" customHeight="1" x14ac:dyDescent="0.15">
      <c r="A6" s="54"/>
      <c r="B6" s="55"/>
      <c r="C6" s="55"/>
      <c r="D6" s="56"/>
      <c r="E6" s="57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6"/>
    </row>
    <row r="7" spans="1:34" ht="15" customHeight="1" x14ac:dyDescent="0.15">
      <c r="A7" s="54"/>
      <c r="B7" s="55"/>
      <c r="C7" s="55"/>
      <c r="D7" s="56"/>
      <c r="E7" s="57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15" customHeight="1" x14ac:dyDescent="0.15">
      <c r="A8" s="54"/>
      <c r="B8" s="55"/>
      <c r="C8" s="55"/>
      <c r="D8" s="56"/>
      <c r="E8" s="57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6"/>
    </row>
    <row r="9" spans="1:34" ht="15" customHeight="1" x14ac:dyDescent="0.15">
      <c r="A9" s="54"/>
      <c r="B9" s="55"/>
      <c r="C9" s="55"/>
      <c r="D9" s="56"/>
      <c r="E9" s="57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6"/>
    </row>
    <row r="10" spans="1:34" ht="15" customHeight="1" x14ac:dyDescent="0.15">
      <c r="A10" s="54"/>
      <c r="B10" s="55"/>
      <c r="C10" s="55"/>
      <c r="D10" s="56"/>
      <c r="E10" s="57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</row>
    <row r="11" spans="1:34" ht="15" customHeight="1" x14ac:dyDescent="0.15">
      <c r="A11" s="54"/>
      <c r="B11" s="55"/>
      <c r="C11" s="55"/>
      <c r="D11" s="56"/>
      <c r="E11" s="57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6"/>
    </row>
    <row r="12" spans="1:34" ht="15" customHeight="1" x14ac:dyDescent="0.15">
      <c r="A12" s="54"/>
      <c r="B12" s="55"/>
      <c r="C12" s="55"/>
      <c r="D12" s="56"/>
      <c r="E12" s="57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6"/>
    </row>
    <row r="13" spans="1:34" ht="15" customHeight="1" x14ac:dyDescent="0.15">
      <c r="A13" s="54"/>
      <c r="B13" s="55"/>
      <c r="C13" s="55"/>
      <c r="D13" s="56"/>
      <c r="E13" s="57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6"/>
    </row>
    <row r="14" spans="1:34" ht="15" customHeight="1" x14ac:dyDescent="0.15">
      <c r="A14" s="54"/>
      <c r="B14" s="55"/>
      <c r="C14" s="55"/>
      <c r="D14" s="56"/>
      <c r="E14" s="57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/>
    </row>
    <row r="15" spans="1:34" ht="1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ht="15" customHeight="1" x14ac:dyDescent="0.15">
      <c r="A16" s="72" t="s">
        <v>1</v>
      </c>
      <c r="B16" s="73"/>
      <c r="C16" s="73"/>
      <c r="D16" s="74"/>
      <c r="E16" s="64"/>
      <c r="F16" s="61"/>
      <c r="G16" s="65"/>
      <c r="H16" s="58"/>
      <c r="I16" s="59"/>
      <c r="J16" s="60"/>
      <c r="K16" s="58"/>
      <c r="L16" s="59"/>
      <c r="M16" s="60"/>
      <c r="N16" s="58"/>
      <c r="O16" s="59"/>
      <c r="P16" s="60"/>
      <c r="Q16" s="58"/>
      <c r="R16" s="59"/>
      <c r="S16" s="60"/>
      <c r="T16" s="58"/>
      <c r="U16" s="59"/>
      <c r="V16" s="60"/>
      <c r="W16" s="58"/>
      <c r="X16" s="59"/>
      <c r="Y16" s="60"/>
      <c r="Z16" s="58"/>
      <c r="AA16" s="59"/>
      <c r="AB16" s="60"/>
      <c r="AC16" s="58"/>
      <c r="AD16" s="59"/>
      <c r="AE16" s="60"/>
      <c r="AF16" s="58"/>
      <c r="AG16" s="61"/>
      <c r="AH16" s="62"/>
    </row>
    <row r="17" spans="1:34" ht="15" customHeight="1" x14ac:dyDescent="0.15">
      <c r="A17" s="75"/>
      <c r="B17" s="76"/>
      <c r="C17" s="76"/>
      <c r="D17" s="77"/>
      <c r="E17" s="66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7"/>
    </row>
    <row r="18" spans="1:34" ht="15" customHeight="1" x14ac:dyDescent="0.15">
      <c r="A18" s="68"/>
      <c r="B18" s="69"/>
      <c r="C18" s="69"/>
      <c r="D18" s="70"/>
      <c r="E18" s="71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70"/>
    </row>
    <row r="19" spans="1:34" ht="15" customHeight="1" x14ac:dyDescent="0.15">
      <c r="A19" s="54"/>
      <c r="B19" s="55"/>
      <c r="C19" s="55"/>
      <c r="D19" s="56"/>
      <c r="E19" s="57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6"/>
    </row>
    <row r="20" spans="1:34" ht="15" customHeight="1" x14ac:dyDescent="0.15">
      <c r="A20" s="54"/>
      <c r="B20" s="55"/>
      <c r="C20" s="55"/>
      <c r="D20" s="56"/>
      <c r="E20" s="57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6"/>
    </row>
    <row r="21" spans="1:34" ht="15" customHeight="1" x14ac:dyDescent="0.15">
      <c r="A21" s="54"/>
      <c r="B21" s="55"/>
      <c r="C21" s="55"/>
      <c r="D21" s="56"/>
      <c r="E21" s="57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6"/>
    </row>
    <row r="22" spans="1:34" ht="15" customHeight="1" x14ac:dyDescent="0.15">
      <c r="A22" s="54"/>
      <c r="B22" s="55"/>
      <c r="C22" s="55"/>
      <c r="D22" s="56"/>
      <c r="E22" s="57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6"/>
    </row>
    <row r="23" spans="1:34" ht="15" customHeight="1" x14ac:dyDescent="0.15">
      <c r="A23" s="54"/>
      <c r="B23" s="55"/>
      <c r="C23" s="55"/>
      <c r="D23" s="56"/>
      <c r="E23" s="57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6"/>
    </row>
    <row r="24" spans="1:34" ht="15" customHeight="1" x14ac:dyDescent="0.15">
      <c r="A24" s="54"/>
      <c r="B24" s="55"/>
      <c r="C24" s="55"/>
      <c r="D24" s="56"/>
      <c r="E24" s="57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6"/>
    </row>
    <row r="25" spans="1:34" ht="15" customHeight="1" x14ac:dyDescent="0.15">
      <c r="A25" s="54"/>
      <c r="B25" s="55"/>
      <c r="C25" s="55"/>
      <c r="D25" s="56"/>
      <c r="E25" s="57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</row>
    <row r="26" spans="1:34" ht="15" customHeight="1" x14ac:dyDescent="0.15">
      <c r="A26" s="54"/>
      <c r="B26" s="55"/>
      <c r="C26" s="55"/>
      <c r="D26" s="56"/>
      <c r="E26" s="57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</row>
    <row r="27" spans="1:34" ht="15" customHeight="1" x14ac:dyDescent="0.15">
      <c r="A27" s="54"/>
      <c r="B27" s="55"/>
      <c r="C27" s="55"/>
      <c r="D27" s="56"/>
      <c r="E27" s="5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6"/>
    </row>
    <row r="28" spans="1:34" ht="1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15" customHeight="1" x14ac:dyDescent="0.15">
      <c r="A29" s="72" t="s">
        <v>1</v>
      </c>
      <c r="B29" s="73"/>
      <c r="C29" s="73"/>
      <c r="D29" s="74"/>
      <c r="E29" s="64"/>
      <c r="F29" s="61"/>
      <c r="G29" s="65"/>
      <c r="H29" s="58"/>
      <c r="I29" s="59"/>
      <c r="J29" s="60"/>
      <c r="K29" s="58"/>
      <c r="L29" s="59"/>
      <c r="M29" s="60"/>
      <c r="N29" s="58"/>
      <c r="O29" s="59"/>
      <c r="P29" s="60"/>
      <c r="Q29" s="58"/>
      <c r="R29" s="59"/>
      <c r="S29" s="60"/>
      <c r="T29" s="58"/>
      <c r="U29" s="59"/>
      <c r="V29" s="60"/>
      <c r="W29" s="58"/>
      <c r="X29" s="59"/>
      <c r="Y29" s="60"/>
      <c r="Z29" s="58"/>
      <c r="AA29" s="59"/>
      <c r="AB29" s="60"/>
      <c r="AC29" s="58"/>
      <c r="AD29" s="59"/>
      <c r="AE29" s="60"/>
      <c r="AF29" s="58"/>
      <c r="AG29" s="61"/>
      <c r="AH29" s="62"/>
    </row>
    <row r="30" spans="1:34" ht="15" customHeight="1" x14ac:dyDescent="0.15">
      <c r="A30" s="75"/>
      <c r="B30" s="76"/>
      <c r="C30" s="76"/>
      <c r="D30" s="77"/>
      <c r="E30" s="66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7"/>
    </row>
    <row r="31" spans="1:34" ht="15" customHeight="1" x14ac:dyDescent="0.15">
      <c r="A31" s="68"/>
      <c r="B31" s="69"/>
      <c r="C31" s="69"/>
      <c r="D31" s="70"/>
      <c r="E31" s="71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70"/>
    </row>
    <row r="32" spans="1:34" ht="15" customHeight="1" x14ac:dyDescent="0.15">
      <c r="A32" s="54"/>
      <c r="B32" s="55"/>
      <c r="C32" s="55"/>
      <c r="D32" s="56"/>
      <c r="E32" s="57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6"/>
    </row>
    <row r="33" spans="1:34" ht="15" customHeight="1" x14ac:dyDescent="0.15">
      <c r="A33" s="54"/>
      <c r="B33" s="55"/>
      <c r="C33" s="55"/>
      <c r="D33" s="56"/>
      <c r="E33" s="57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6"/>
    </row>
    <row r="34" spans="1:34" ht="15" customHeight="1" x14ac:dyDescent="0.15">
      <c r="A34" s="54"/>
      <c r="B34" s="55"/>
      <c r="C34" s="55"/>
      <c r="D34" s="56"/>
      <c r="E34" s="57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6"/>
    </row>
    <row r="35" spans="1:34" ht="15" customHeight="1" x14ac:dyDescent="0.15">
      <c r="A35" s="54"/>
      <c r="B35" s="55"/>
      <c r="C35" s="55"/>
      <c r="D35" s="56"/>
      <c r="E35" s="57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5" customHeight="1" x14ac:dyDescent="0.15">
      <c r="A36" s="54"/>
      <c r="B36" s="55"/>
      <c r="C36" s="55"/>
      <c r="D36" s="56"/>
      <c r="E36" s="57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6"/>
    </row>
    <row r="37" spans="1:34" ht="15" customHeight="1" x14ac:dyDescent="0.15">
      <c r="A37" s="54"/>
      <c r="B37" s="55"/>
      <c r="C37" s="55"/>
      <c r="D37" s="56"/>
      <c r="E37" s="57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6"/>
    </row>
    <row r="38" spans="1:34" ht="15" customHeight="1" x14ac:dyDescent="0.15">
      <c r="A38" s="54"/>
      <c r="B38" s="55"/>
      <c r="C38" s="55"/>
      <c r="D38" s="56"/>
      <c r="E38" s="57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6"/>
    </row>
    <row r="39" spans="1:34" ht="15" customHeight="1" x14ac:dyDescent="0.15">
      <c r="A39" s="54"/>
      <c r="B39" s="55"/>
      <c r="C39" s="55"/>
      <c r="D39" s="56"/>
      <c r="E39" s="57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</row>
    <row r="40" spans="1:34" ht="15" customHeight="1" x14ac:dyDescent="0.15">
      <c r="A40" s="81"/>
      <c r="B40" s="79"/>
      <c r="C40" s="79"/>
      <c r="D40" s="80"/>
      <c r="E40" s="82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80"/>
    </row>
    <row r="42" spans="1:34" ht="15" customHeight="1" x14ac:dyDescent="0.15">
      <c r="A42" s="72" t="s">
        <v>1</v>
      </c>
      <c r="B42" s="73"/>
      <c r="C42" s="73"/>
      <c r="D42" s="74"/>
      <c r="E42" s="64"/>
      <c r="F42" s="61"/>
      <c r="G42" s="65"/>
      <c r="H42" s="58"/>
      <c r="I42" s="59"/>
      <c r="J42" s="60"/>
      <c r="K42" s="58"/>
      <c r="L42" s="59"/>
      <c r="M42" s="60"/>
      <c r="N42" s="58"/>
      <c r="O42" s="59"/>
      <c r="P42" s="60"/>
      <c r="Q42" s="58"/>
      <c r="R42" s="59"/>
      <c r="S42" s="60"/>
      <c r="T42" s="58"/>
      <c r="U42" s="59"/>
      <c r="V42" s="60"/>
      <c r="W42" s="58"/>
      <c r="X42" s="59"/>
      <c r="Y42" s="60"/>
      <c r="Z42" s="58"/>
      <c r="AA42" s="59"/>
      <c r="AB42" s="60"/>
      <c r="AC42" s="58"/>
      <c r="AD42" s="59"/>
      <c r="AE42" s="60"/>
      <c r="AF42" s="58"/>
      <c r="AG42" s="61"/>
      <c r="AH42" s="62"/>
    </row>
    <row r="43" spans="1:34" ht="15" customHeight="1" x14ac:dyDescent="0.15">
      <c r="A43" s="75"/>
      <c r="B43" s="76"/>
      <c r="C43" s="76"/>
      <c r="D43" s="77"/>
      <c r="E43" s="66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7"/>
    </row>
    <row r="44" spans="1:34" ht="15" customHeight="1" x14ac:dyDescent="0.15">
      <c r="A44" s="68"/>
      <c r="B44" s="69"/>
      <c r="C44" s="69"/>
      <c r="D44" s="70"/>
      <c r="E44" s="71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70"/>
    </row>
    <row r="45" spans="1:34" ht="15" customHeight="1" x14ac:dyDescent="0.15">
      <c r="A45" s="54"/>
      <c r="B45" s="55"/>
      <c r="C45" s="55"/>
      <c r="D45" s="56"/>
      <c r="E45" s="57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</row>
    <row r="46" spans="1:34" ht="15" customHeight="1" x14ac:dyDescent="0.15">
      <c r="A46" s="54"/>
      <c r="B46" s="55"/>
      <c r="C46" s="55"/>
      <c r="D46" s="56"/>
      <c r="E46" s="57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6"/>
    </row>
    <row r="47" spans="1:34" ht="15" customHeight="1" x14ac:dyDescent="0.15">
      <c r="A47" s="54"/>
      <c r="B47" s="55"/>
      <c r="C47" s="55"/>
      <c r="D47" s="56"/>
      <c r="E47" s="57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6"/>
    </row>
    <row r="48" spans="1:34" ht="15" customHeight="1" x14ac:dyDescent="0.15">
      <c r="A48" s="54"/>
      <c r="B48" s="55"/>
      <c r="C48" s="55"/>
      <c r="D48" s="56"/>
      <c r="E48" s="57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6"/>
    </row>
    <row r="49" spans="1:34" ht="15" customHeight="1" x14ac:dyDescent="0.15">
      <c r="A49" s="54"/>
      <c r="B49" s="55"/>
      <c r="C49" s="55"/>
      <c r="D49" s="56"/>
      <c r="E49" s="57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/>
    </row>
    <row r="50" spans="1:34" ht="15" customHeight="1" x14ac:dyDescent="0.15">
      <c r="A50" s="54"/>
      <c r="B50" s="55"/>
      <c r="C50" s="55"/>
      <c r="D50" s="56"/>
      <c r="E50" s="57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6"/>
    </row>
    <row r="51" spans="1:34" ht="15" customHeight="1" x14ac:dyDescent="0.15">
      <c r="A51" s="54"/>
      <c r="B51" s="55"/>
      <c r="C51" s="55"/>
      <c r="D51" s="56"/>
      <c r="E51" s="57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6"/>
    </row>
    <row r="52" spans="1:34" ht="15" customHeight="1" x14ac:dyDescent="0.15">
      <c r="A52" s="54"/>
      <c r="B52" s="55"/>
      <c r="C52" s="55"/>
      <c r="D52" s="56"/>
      <c r="E52" s="57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6"/>
    </row>
    <row r="53" spans="1:34" ht="15" customHeight="1" x14ac:dyDescent="0.15">
      <c r="A53" s="81"/>
      <c r="B53" s="79"/>
      <c r="C53" s="79"/>
      <c r="D53" s="80"/>
      <c r="E53" s="82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80"/>
    </row>
    <row r="55" spans="1:34" ht="15" customHeight="1" x14ac:dyDescent="0.15">
      <c r="A55" s="78" t="s">
        <v>44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</row>
    <row r="56" spans="1:34" ht="15" customHeight="1" x14ac:dyDescent="0.15">
      <c r="A56" s="1" t="s">
        <v>0</v>
      </c>
    </row>
    <row r="57" spans="1:34" ht="15" customHeight="1" x14ac:dyDescent="0.15">
      <c r="A57" s="72" t="s">
        <v>1</v>
      </c>
      <c r="B57" s="73"/>
      <c r="C57" s="73"/>
      <c r="D57" s="74"/>
      <c r="E57" s="64"/>
      <c r="F57" s="61"/>
      <c r="G57" s="65"/>
      <c r="H57" s="58"/>
      <c r="I57" s="59"/>
      <c r="J57" s="60"/>
      <c r="K57" s="58"/>
      <c r="L57" s="59"/>
      <c r="M57" s="60"/>
      <c r="N57" s="58"/>
      <c r="O57" s="59"/>
      <c r="P57" s="60"/>
      <c r="Q57" s="58"/>
      <c r="R57" s="59"/>
      <c r="S57" s="60"/>
      <c r="T57" s="58"/>
      <c r="U57" s="59"/>
      <c r="V57" s="60"/>
      <c r="W57" s="58"/>
      <c r="X57" s="59"/>
      <c r="Y57" s="60"/>
      <c r="Z57" s="58"/>
      <c r="AA57" s="59"/>
      <c r="AB57" s="60"/>
      <c r="AC57" s="58"/>
      <c r="AD57" s="59"/>
      <c r="AE57" s="60"/>
      <c r="AF57" s="58"/>
      <c r="AG57" s="61"/>
      <c r="AH57" s="62"/>
    </row>
    <row r="58" spans="1:34" ht="15" customHeight="1" x14ac:dyDescent="0.15">
      <c r="A58" s="75"/>
      <c r="B58" s="76"/>
      <c r="C58" s="76"/>
      <c r="D58" s="77"/>
      <c r="E58" s="66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7"/>
    </row>
    <row r="59" spans="1:34" ht="15" customHeight="1" x14ac:dyDescent="0.15">
      <c r="A59" s="68"/>
      <c r="B59" s="69"/>
      <c r="C59" s="69"/>
      <c r="D59" s="70"/>
      <c r="E59" s="71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70"/>
    </row>
    <row r="60" spans="1:34" ht="15" customHeight="1" x14ac:dyDescent="0.15">
      <c r="A60" s="54"/>
      <c r="B60" s="55"/>
      <c r="C60" s="55"/>
      <c r="D60" s="56"/>
      <c r="E60" s="57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</row>
    <row r="61" spans="1:34" ht="15" customHeight="1" x14ac:dyDescent="0.15">
      <c r="A61" s="54"/>
      <c r="B61" s="55"/>
      <c r="C61" s="55"/>
      <c r="D61" s="56"/>
      <c r="E61" s="57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6"/>
    </row>
    <row r="62" spans="1:34" ht="15" customHeight="1" x14ac:dyDescent="0.15">
      <c r="A62" s="54"/>
      <c r="B62" s="55"/>
      <c r="C62" s="55"/>
      <c r="D62" s="56"/>
      <c r="E62" s="57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6"/>
    </row>
    <row r="63" spans="1:34" ht="15" customHeight="1" x14ac:dyDescent="0.15">
      <c r="A63" s="54"/>
      <c r="B63" s="55"/>
      <c r="C63" s="55"/>
      <c r="D63" s="56"/>
      <c r="E63" s="57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6"/>
    </row>
    <row r="64" spans="1:34" ht="15" customHeight="1" x14ac:dyDescent="0.15">
      <c r="A64" s="54"/>
      <c r="B64" s="55"/>
      <c r="C64" s="55"/>
      <c r="D64" s="56"/>
      <c r="E64" s="57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6"/>
    </row>
    <row r="65" spans="1:34" ht="15" customHeight="1" x14ac:dyDescent="0.15">
      <c r="A65" s="54"/>
      <c r="B65" s="55"/>
      <c r="C65" s="55"/>
      <c r="D65" s="56"/>
      <c r="E65" s="57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6"/>
    </row>
    <row r="66" spans="1:34" ht="15" customHeight="1" x14ac:dyDescent="0.15">
      <c r="A66" s="54"/>
      <c r="B66" s="55"/>
      <c r="C66" s="55"/>
      <c r="D66" s="56"/>
      <c r="E66" s="57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6"/>
    </row>
    <row r="67" spans="1:34" ht="15" customHeight="1" x14ac:dyDescent="0.15">
      <c r="A67" s="54"/>
      <c r="B67" s="55"/>
      <c r="C67" s="55"/>
      <c r="D67" s="56"/>
      <c r="E67" s="57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6"/>
    </row>
    <row r="68" spans="1:34" ht="15" customHeight="1" x14ac:dyDescent="0.15">
      <c r="A68" s="54"/>
      <c r="B68" s="55"/>
      <c r="C68" s="55"/>
      <c r="D68" s="56"/>
      <c r="E68" s="57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6"/>
    </row>
    <row r="69" spans="1:34" ht="1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15" customHeight="1" x14ac:dyDescent="0.15">
      <c r="A70" s="72" t="s">
        <v>1</v>
      </c>
      <c r="B70" s="73"/>
      <c r="C70" s="73"/>
      <c r="D70" s="74"/>
      <c r="E70" s="64"/>
      <c r="F70" s="61"/>
      <c r="G70" s="65"/>
      <c r="H70" s="58"/>
      <c r="I70" s="59"/>
      <c r="J70" s="60"/>
      <c r="K70" s="58"/>
      <c r="L70" s="59"/>
      <c r="M70" s="60"/>
      <c r="N70" s="58"/>
      <c r="O70" s="59"/>
      <c r="P70" s="60"/>
      <c r="Q70" s="58"/>
      <c r="R70" s="59"/>
      <c r="S70" s="60"/>
      <c r="T70" s="58"/>
      <c r="U70" s="59"/>
      <c r="V70" s="60"/>
      <c r="W70" s="58"/>
      <c r="X70" s="59"/>
      <c r="Y70" s="60"/>
      <c r="Z70" s="58"/>
      <c r="AA70" s="59"/>
      <c r="AB70" s="60"/>
      <c r="AC70" s="58"/>
      <c r="AD70" s="59"/>
      <c r="AE70" s="60"/>
      <c r="AF70" s="58"/>
      <c r="AG70" s="61"/>
      <c r="AH70" s="62"/>
    </row>
    <row r="71" spans="1:34" ht="15" customHeight="1" x14ac:dyDescent="0.15">
      <c r="A71" s="75"/>
      <c r="B71" s="76"/>
      <c r="C71" s="76"/>
      <c r="D71" s="77"/>
      <c r="E71" s="66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7"/>
    </row>
    <row r="72" spans="1:34" ht="15" customHeight="1" x14ac:dyDescent="0.15">
      <c r="A72" s="68"/>
      <c r="B72" s="69"/>
      <c r="C72" s="69"/>
      <c r="D72" s="70"/>
      <c r="E72" s="71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70"/>
    </row>
    <row r="73" spans="1:34" ht="15" customHeight="1" x14ac:dyDescent="0.15">
      <c r="A73" s="54"/>
      <c r="B73" s="55"/>
      <c r="C73" s="55"/>
      <c r="D73" s="56"/>
      <c r="E73" s="57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6"/>
    </row>
    <row r="74" spans="1:34" ht="15" customHeight="1" x14ac:dyDescent="0.15">
      <c r="A74" s="54"/>
      <c r="B74" s="55"/>
      <c r="C74" s="55"/>
      <c r="D74" s="56"/>
      <c r="E74" s="57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6"/>
    </row>
    <row r="75" spans="1:34" ht="15" customHeight="1" x14ac:dyDescent="0.15">
      <c r="A75" s="54"/>
      <c r="B75" s="55"/>
      <c r="C75" s="55"/>
      <c r="D75" s="56"/>
      <c r="E75" s="57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6"/>
    </row>
    <row r="76" spans="1:34" ht="15" customHeight="1" x14ac:dyDescent="0.15">
      <c r="A76" s="54"/>
      <c r="B76" s="55"/>
      <c r="C76" s="55"/>
      <c r="D76" s="56"/>
      <c r="E76" s="57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6"/>
    </row>
    <row r="77" spans="1:34" ht="15" customHeight="1" x14ac:dyDescent="0.15">
      <c r="A77" s="54"/>
      <c r="B77" s="55"/>
      <c r="C77" s="55"/>
      <c r="D77" s="56"/>
      <c r="E77" s="57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6"/>
    </row>
    <row r="78" spans="1:34" ht="15" customHeight="1" x14ac:dyDescent="0.15">
      <c r="A78" s="54"/>
      <c r="B78" s="55"/>
      <c r="C78" s="55"/>
      <c r="D78" s="56"/>
      <c r="E78" s="57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6"/>
    </row>
    <row r="79" spans="1:34" ht="15" customHeight="1" x14ac:dyDescent="0.15">
      <c r="A79" s="54"/>
      <c r="B79" s="55"/>
      <c r="C79" s="55"/>
      <c r="D79" s="56"/>
      <c r="E79" s="57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6"/>
    </row>
    <row r="80" spans="1:34" ht="15" customHeight="1" x14ac:dyDescent="0.15">
      <c r="A80" s="54"/>
      <c r="B80" s="55"/>
      <c r="C80" s="55"/>
      <c r="D80" s="56"/>
      <c r="E80" s="57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6"/>
    </row>
    <row r="81" spans="1:34" ht="15" customHeight="1" x14ac:dyDescent="0.15">
      <c r="A81" s="54"/>
      <c r="B81" s="55"/>
      <c r="C81" s="55"/>
      <c r="D81" s="56"/>
      <c r="E81" s="57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6"/>
    </row>
    <row r="82" spans="1:34" ht="15" customHeight="1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ht="15" customHeight="1" x14ac:dyDescent="0.15">
      <c r="A83" s="72" t="s">
        <v>1</v>
      </c>
      <c r="B83" s="73"/>
      <c r="C83" s="73"/>
      <c r="D83" s="74"/>
      <c r="E83" s="64"/>
      <c r="F83" s="61"/>
      <c r="G83" s="65"/>
      <c r="H83" s="58"/>
      <c r="I83" s="59"/>
      <c r="J83" s="60"/>
      <c r="K83" s="58"/>
      <c r="L83" s="59"/>
      <c r="M83" s="60"/>
      <c r="N83" s="58"/>
      <c r="O83" s="59"/>
      <c r="P83" s="60"/>
      <c r="Q83" s="58"/>
      <c r="R83" s="59"/>
      <c r="S83" s="60"/>
      <c r="T83" s="58"/>
      <c r="U83" s="59"/>
      <c r="V83" s="60"/>
      <c r="W83" s="58"/>
      <c r="X83" s="59"/>
      <c r="Y83" s="60"/>
      <c r="Z83" s="58"/>
      <c r="AA83" s="59"/>
      <c r="AB83" s="60"/>
      <c r="AC83" s="58"/>
      <c r="AD83" s="59"/>
      <c r="AE83" s="60"/>
      <c r="AF83" s="58"/>
      <c r="AG83" s="61"/>
      <c r="AH83" s="62"/>
    </row>
    <row r="84" spans="1:34" ht="15" customHeight="1" x14ac:dyDescent="0.15">
      <c r="A84" s="75"/>
      <c r="B84" s="76"/>
      <c r="C84" s="76"/>
      <c r="D84" s="77"/>
      <c r="E84" s="66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7"/>
    </row>
    <row r="85" spans="1:34" ht="15" customHeight="1" x14ac:dyDescent="0.15">
      <c r="A85" s="68"/>
      <c r="B85" s="69"/>
      <c r="C85" s="69"/>
      <c r="D85" s="70"/>
      <c r="E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70"/>
    </row>
    <row r="86" spans="1:34" ht="15" customHeight="1" x14ac:dyDescent="0.15">
      <c r="A86" s="54"/>
      <c r="B86" s="55"/>
      <c r="C86" s="55"/>
      <c r="D86" s="56"/>
      <c r="E86" s="57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6"/>
    </row>
    <row r="87" spans="1:34" ht="15" customHeight="1" x14ac:dyDescent="0.15">
      <c r="A87" s="54"/>
      <c r="B87" s="55"/>
      <c r="C87" s="55"/>
      <c r="D87" s="56"/>
      <c r="E87" s="57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6"/>
    </row>
    <row r="88" spans="1:34" ht="15" customHeight="1" x14ac:dyDescent="0.15">
      <c r="A88" s="54"/>
      <c r="B88" s="55"/>
      <c r="C88" s="55"/>
      <c r="D88" s="56"/>
      <c r="E88" s="57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6"/>
    </row>
    <row r="89" spans="1:34" ht="15" customHeight="1" x14ac:dyDescent="0.15">
      <c r="A89" s="54"/>
      <c r="B89" s="55"/>
      <c r="C89" s="55"/>
      <c r="D89" s="56"/>
      <c r="E89" s="57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6"/>
    </row>
    <row r="90" spans="1:34" ht="15" customHeight="1" x14ac:dyDescent="0.15">
      <c r="A90" s="54"/>
      <c r="B90" s="55"/>
      <c r="C90" s="55"/>
      <c r="D90" s="56"/>
      <c r="E90" s="57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6"/>
    </row>
    <row r="91" spans="1:34" ht="15" customHeight="1" x14ac:dyDescent="0.15">
      <c r="A91" s="54"/>
      <c r="B91" s="55"/>
      <c r="C91" s="55"/>
      <c r="D91" s="56"/>
      <c r="E91" s="57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6"/>
    </row>
    <row r="92" spans="1:34" ht="15" customHeight="1" x14ac:dyDescent="0.15">
      <c r="A92" s="54"/>
      <c r="B92" s="55"/>
      <c r="C92" s="55"/>
      <c r="D92" s="56"/>
      <c r="E92" s="57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6"/>
    </row>
    <row r="93" spans="1:34" ht="15" customHeight="1" x14ac:dyDescent="0.15">
      <c r="A93" s="54"/>
      <c r="B93" s="55"/>
      <c r="C93" s="55"/>
      <c r="D93" s="56"/>
      <c r="E93" s="57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6"/>
    </row>
    <row r="94" spans="1:34" ht="15" customHeight="1" x14ac:dyDescent="0.15">
      <c r="A94" s="81"/>
      <c r="B94" s="79"/>
      <c r="C94" s="79"/>
      <c r="D94" s="80"/>
      <c r="E94" s="82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80"/>
    </row>
    <row r="96" spans="1:34" ht="15" customHeight="1" x14ac:dyDescent="0.15">
      <c r="A96" s="72" t="s">
        <v>1</v>
      </c>
      <c r="B96" s="73"/>
      <c r="C96" s="73"/>
      <c r="D96" s="74"/>
      <c r="E96" s="64"/>
      <c r="F96" s="61"/>
      <c r="G96" s="65"/>
      <c r="H96" s="58"/>
      <c r="I96" s="59"/>
      <c r="J96" s="60"/>
      <c r="K96" s="58"/>
      <c r="L96" s="59"/>
      <c r="M96" s="60"/>
      <c r="N96" s="58"/>
      <c r="O96" s="59"/>
      <c r="P96" s="60"/>
      <c r="Q96" s="58"/>
      <c r="R96" s="59"/>
      <c r="S96" s="60"/>
      <c r="T96" s="58"/>
      <c r="U96" s="59"/>
      <c r="V96" s="60"/>
      <c r="W96" s="58"/>
      <c r="X96" s="59"/>
      <c r="Y96" s="60"/>
      <c r="Z96" s="58"/>
      <c r="AA96" s="59"/>
      <c r="AB96" s="60"/>
      <c r="AC96" s="58"/>
      <c r="AD96" s="59"/>
      <c r="AE96" s="60"/>
      <c r="AF96" s="58"/>
      <c r="AG96" s="61"/>
      <c r="AH96" s="62"/>
    </row>
    <row r="97" spans="1:34" ht="15" customHeight="1" x14ac:dyDescent="0.15">
      <c r="A97" s="75"/>
      <c r="B97" s="76"/>
      <c r="C97" s="76"/>
      <c r="D97" s="77"/>
      <c r="E97" s="66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7"/>
    </row>
    <row r="98" spans="1:34" ht="15" customHeight="1" x14ac:dyDescent="0.15">
      <c r="A98" s="68"/>
      <c r="B98" s="69"/>
      <c r="C98" s="69"/>
      <c r="D98" s="70"/>
      <c r="E98" s="71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70"/>
    </row>
    <row r="99" spans="1:34" ht="15" customHeight="1" x14ac:dyDescent="0.15">
      <c r="A99" s="54"/>
      <c r="B99" s="55"/>
      <c r="C99" s="55"/>
      <c r="D99" s="56"/>
      <c r="E99" s="57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6"/>
    </row>
    <row r="100" spans="1:34" ht="15" customHeight="1" x14ac:dyDescent="0.15">
      <c r="A100" s="54"/>
      <c r="B100" s="55"/>
      <c r="C100" s="55"/>
      <c r="D100" s="56"/>
      <c r="E100" s="57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6"/>
    </row>
    <row r="101" spans="1:34" ht="15" customHeight="1" x14ac:dyDescent="0.15">
      <c r="A101" s="54"/>
      <c r="B101" s="55"/>
      <c r="C101" s="55"/>
      <c r="D101" s="56"/>
      <c r="E101" s="57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6"/>
    </row>
    <row r="102" spans="1:34" ht="15" customHeight="1" x14ac:dyDescent="0.15">
      <c r="A102" s="54"/>
      <c r="B102" s="55"/>
      <c r="C102" s="55"/>
      <c r="D102" s="56"/>
      <c r="E102" s="57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6"/>
    </row>
    <row r="103" spans="1:34" ht="15" customHeight="1" x14ac:dyDescent="0.15">
      <c r="A103" s="54"/>
      <c r="B103" s="55"/>
      <c r="C103" s="55"/>
      <c r="D103" s="56"/>
      <c r="E103" s="57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6"/>
    </row>
    <row r="104" spans="1:34" ht="15" customHeight="1" x14ac:dyDescent="0.15">
      <c r="A104" s="54"/>
      <c r="B104" s="55"/>
      <c r="C104" s="55"/>
      <c r="D104" s="56"/>
      <c r="E104" s="57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6"/>
    </row>
    <row r="105" spans="1:34" ht="15" customHeight="1" x14ac:dyDescent="0.15">
      <c r="A105" s="54"/>
      <c r="B105" s="55"/>
      <c r="C105" s="55"/>
      <c r="D105" s="56"/>
      <c r="E105" s="57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6"/>
    </row>
    <row r="106" spans="1:34" ht="15" customHeight="1" x14ac:dyDescent="0.15">
      <c r="A106" s="54"/>
      <c r="B106" s="55"/>
      <c r="C106" s="55"/>
      <c r="D106" s="56"/>
      <c r="E106" s="57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6"/>
    </row>
    <row r="107" spans="1:34" ht="15" customHeight="1" x14ac:dyDescent="0.15">
      <c r="A107" s="81"/>
      <c r="B107" s="79"/>
      <c r="C107" s="79"/>
      <c r="D107" s="80"/>
      <c r="E107" s="82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80"/>
    </row>
    <row r="109" spans="1:34" ht="15" customHeight="1" x14ac:dyDescent="0.15">
      <c r="A109" s="78" t="s">
        <v>44</v>
      </c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</row>
    <row r="110" spans="1:34" ht="15" customHeight="1" x14ac:dyDescent="0.15">
      <c r="A110" s="1" t="s">
        <v>0</v>
      </c>
    </row>
    <row r="111" spans="1:34" ht="15" customHeight="1" x14ac:dyDescent="0.15">
      <c r="A111" s="72" t="s">
        <v>1</v>
      </c>
      <c r="B111" s="73"/>
      <c r="C111" s="73"/>
      <c r="D111" s="74"/>
      <c r="E111" s="64"/>
      <c r="F111" s="61"/>
      <c r="G111" s="65"/>
      <c r="H111" s="58"/>
      <c r="I111" s="59"/>
      <c r="J111" s="60"/>
      <c r="K111" s="58"/>
      <c r="L111" s="59"/>
      <c r="M111" s="60"/>
      <c r="N111" s="58"/>
      <c r="O111" s="59"/>
      <c r="P111" s="60"/>
      <c r="Q111" s="58"/>
      <c r="R111" s="59"/>
      <c r="S111" s="60"/>
      <c r="T111" s="58"/>
      <c r="U111" s="59"/>
      <c r="V111" s="60"/>
      <c r="W111" s="58"/>
      <c r="X111" s="59"/>
      <c r="Y111" s="60"/>
      <c r="Z111" s="58"/>
      <c r="AA111" s="59"/>
      <c r="AB111" s="60"/>
      <c r="AC111" s="58"/>
      <c r="AD111" s="59"/>
      <c r="AE111" s="60"/>
      <c r="AF111" s="58"/>
      <c r="AG111" s="61"/>
      <c r="AH111" s="62"/>
    </row>
    <row r="112" spans="1:34" ht="15" customHeight="1" x14ac:dyDescent="0.15">
      <c r="A112" s="75"/>
      <c r="B112" s="76"/>
      <c r="C112" s="76"/>
      <c r="D112" s="77"/>
      <c r="E112" s="66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7"/>
    </row>
    <row r="113" spans="1:34" ht="15" customHeight="1" x14ac:dyDescent="0.15">
      <c r="A113" s="68"/>
      <c r="B113" s="69"/>
      <c r="C113" s="69"/>
      <c r="D113" s="70"/>
      <c r="E113" s="71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70"/>
    </row>
    <row r="114" spans="1:34" ht="15" customHeight="1" x14ac:dyDescent="0.15">
      <c r="A114" s="54"/>
      <c r="B114" s="55"/>
      <c r="C114" s="55"/>
      <c r="D114" s="56"/>
      <c r="E114" s="57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6"/>
    </row>
    <row r="115" spans="1:34" ht="15" customHeight="1" x14ac:dyDescent="0.15">
      <c r="A115" s="54"/>
      <c r="B115" s="55"/>
      <c r="C115" s="55"/>
      <c r="D115" s="56"/>
      <c r="E115" s="57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6"/>
    </row>
    <row r="116" spans="1:34" ht="15" customHeight="1" x14ac:dyDescent="0.15">
      <c r="A116" s="54"/>
      <c r="B116" s="55"/>
      <c r="C116" s="55"/>
      <c r="D116" s="56"/>
      <c r="E116" s="57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6"/>
    </row>
    <row r="117" spans="1:34" ht="15" customHeight="1" x14ac:dyDescent="0.15">
      <c r="A117" s="54"/>
      <c r="B117" s="55"/>
      <c r="C117" s="55"/>
      <c r="D117" s="56"/>
      <c r="E117" s="57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6"/>
    </row>
    <row r="118" spans="1:34" ht="15" customHeight="1" x14ac:dyDescent="0.15">
      <c r="A118" s="54"/>
      <c r="B118" s="55"/>
      <c r="C118" s="55"/>
      <c r="D118" s="56"/>
      <c r="E118" s="57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6"/>
    </row>
    <row r="119" spans="1:34" ht="15" customHeight="1" x14ac:dyDescent="0.15">
      <c r="A119" s="54"/>
      <c r="B119" s="55"/>
      <c r="C119" s="55"/>
      <c r="D119" s="56"/>
      <c r="E119" s="57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6"/>
    </row>
    <row r="120" spans="1:34" ht="15" customHeight="1" x14ac:dyDescent="0.15">
      <c r="A120" s="54"/>
      <c r="B120" s="55"/>
      <c r="C120" s="55"/>
      <c r="D120" s="56"/>
      <c r="E120" s="57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6"/>
    </row>
    <row r="121" spans="1:34" ht="15" customHeight="1" x14ac:dyDescent="0.15">
      <c r="A121" s="54"/>
      <c r="B121" s="55"/>
      <c r="C121" s="55"/>
      <c r="D121" s="56"/>
      <c r="E121" s="57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6"/>
    </row>
    <row r="122" spans="1:34" ht="15" customHeight="1" x14ac:dyDescent="0.15">
      <c r="A122" s="54"/>
      <c r="B122" s="55"/>
      <c r="C122" s="55"/>
      <c r="D122" s="56"/>
      <c r="E122" s="57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6"/>
    </row>
    <row r="123" spans="1:34" ht="15" customHeight="1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ht="15" customHeight="1" x14ac:dyDescent="0.15">
      <c r="A124" s="72" t="s">
        <v>1</v>
      </c>
      <c r="B124" s="73"/>
      <c r="C124" s="73"/>
      <c r="D124" s="74"/>
      <c r="E124" s="64"/>
      <c r="F124" s="61"/>
      <c r="G124" s="65"/>
      <c r="H124" s="58"/>
      <c r="I124" s="59"/>
      <c r="J124" s="60"/>
      <c r="K124" s="58"/>
      <c r="L124" s="59"/>
      <c r="M124" s="60"/>
      <c r="N124" s="58"/>
      <c r="O124" s="59"/>
      <c r="P124" s="60"/>
      <c r="Q124" s="58"/>
      <c r="R124" s="59"/>
      <c r="S124" s="60"/>
      <c r="T124" s="58"/>
      <c r="U124" s="59"/>
      <c r="V124" s="60"/>
      <c r="W124" s="58"/>
      <c r="X124" s="59"/>
      <c r="Y124" s="60"/>
      <c r="Z124" s="58"/>
      <c r="AA124" s="59"/>
      <c r="AB124" s="60"/>
      <c r="AC124" s="58"/>
      <c r="AD124" s="59"/>
      <c r="AE124" s="60"/>
      <c r="AF124" s="58"/>
      <c r="AG124" s="61"/>
      <c r="AH124" s="62"/>
    </row>
    <row r="125" spans="1:34" ht="15" customHeight="1" x14ac:dyDescent="0.15">
      <c r="A125" s="75"/>
      <c r="B125" s="76"/>
      <c r="C125" s="76"/>
      <c r="D125" s="77"/>
      <c r="E125" s="66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7"/>
    </row>
    <row r="126" spans="1:34" ht="15" customHeight="1" x14ac:dyDescent="0.15">
      <c r="A126" s="68"/>
      <c r="B126" s="69"/>
      <c r="C126" s="69"/>
      <c r="D126" s="70"/>
      <c r="E126" s="71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70"/>
    </row>
    <row r="127" spans="1:34" ht="15" customHeight="1" x14ac:dyDescent="0.15">
      <c r="A127" s="54"/>
      <c r="B127" s="55"/>
      <c r="C127" s="55"/>
      <c r="D127" s="56"/>
      <c r="E127" s="57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6"/>
    </row>
    <row r="128" spans="1:34" ht="15" customHeight="1" x14ac:dyDescent="0.15">
      <c r="A128" s="54"/>
      <c r="B128" s="55"/>
      <c r="C128" s="55"/>
      <c r="D128" s="56"/>
      <c r="E128" s="57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6"/>
    </row>
    <row r="129" spans="1:34" ht="15" customHeight="1" x14ac:dyDescent="0.15">
      <c r="A129" s="54"/>
      <c r="B129" s="55"/>
      <c r="C129" s="55"/>
      <c r="D129" s="56"/>
      <c r="E129" s="57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6"/>
    </row>
    <row r="130" spans="1:34" ht="15" customHeight="1" x14ac:dyDescent="0.15">
      <c r="A130" s="54"/>
      <c r="B130" s="55"/>
      <c r="C130" s="55"/>
      <c r="D130" s="56"/>
      <c r="E130" s="57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6"/>
    </row>
    <row r="131" spans="1:34" ht="15" customHeight="1" x14ac:dyDescent="0.15">
      <c r="A131" s="54"/>
      <c r="B131" s="55"/>
      <c r="C131" s="55"/>
      <c r="D131" s="56"/>
      <c r="E131" s="57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6"/>
    </row>
    <row r="132" spans="1:34" ht="15" customHeight="1" x14ac:dyDescent="0.15">
      <c r="A132" s="54"/>
      <c r="B132" s="55"/>
      <c r="C132" s="55"/>
      <c r="D132" s="56"/>
      <c r="E132" s="57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6"/>
    </row>
    <row r="133" spans="1:34" ht="15" customHeight="1" x14ac:dyDescent="0.15">
      <c r="A133" s="54"/>
      <c r="B133" s="55"/>
      <c r="C133" s="55"/>
      <c r="D133" s="56"/>
      <c r="E133" s="57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6"/>
    </row>
    <row r="134" spans="1:34" ht="15" customHeight="1" x14ac:dyDescent="0.15">
      <c r="A134" s="54"/>
      <c r="B134" s="55"/>
      <c r="C134" s="55"/>
      <c r="D134" s="56"/>
      <c r="E134" s="57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6"/>
    </row>
    <row r="135" spans="1:34" ht="15" customHeight="1" x14ac:dyDescent="0.15">
      <c r="A135" s="54"/>
      <c r="B135" s="55"/>
      <c r="C135" s="55"/>
      <c r="D135" s="56"/>
      <c r="E135" s="57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6"/>
    </row>
    <row r="136" spans="1:34" ht="15" customHeight="1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ht="15" customHeight="1" x14ac:dyDescent="0.15">
      <c r="A137" s="72" t="s">
        <v>1</v>
      </c>
      <c r="B137" s="73"/>
      <c r="C137" s="73"/>
      <c r="D137" s="74"/>
      <c r="E137" s="64"/>
      <c r="F137" s="61"/>
      <c r="G137" s="65"/>
      <c r="H137" s="58"/>
      <c r="I137" s="59"/>
      <c r="J137" s="60"/>
      <c r="K137" s="58"/>
      <c r="L137" s="59"/>
      <c r="M137" s="60"/>
      <c r="N137" s="58"/>
      <c r="O137" s="59"/>
      <c r="P137" s="60"/>
      <c r="Q137" s="58"/>
      <c r="R137" s="59"/>
      <c r="S137" s="60"/>
      <c r="T137" s="58"/>
      <c r="U137" s="59"/>
      <c r="V137" s="60"/>
      <c r="W137" s="58"/>
      <c r="X137" s="59"/>
      <c r="Y137" s="60"/>
      <c r="Z137" s="58"/>
      <c r="AA137" s="59"/>
      <c r="AB137" s="60"/>
      <c r="AC137" s="58"/>
      <c r="AD137" s="59"/>
      <c r="AE137" s="60"/>
      <c r="AF137" s="58"/>
      <c r="AG137" s="61"/>
      <c r="AH137" s="62"/>
    </row>
    <row r="138" spans="1:34" ht="15" customHeight="1" x14ac:dyDescent="0.15">
      <c r="A138" s="75"/>
      <c r="B138" s="76"/>
      <c r="C138" s="76"/>
      <c r="D138" s="77"/>
      <c r="E138" s="66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7"/>
    </row>
    <row r="139" spans="1:34" ht="15" customHeight="1" x14ac:dyDescent="0.15">
      <c r="A139" s="68"/>
      <c r="B139" s="69"/>
      <c r="C139" s="69"/>
      <c r="D139" s="70"/>
      <c r="E139" s="71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70"/>
    </row>
    <row r="140" spans="1:34" ht="15" customHeight="1" x14ac:dyDescent="0.15">
      <c r="A140" s="54"/>
      <c r="B140" s="55"/>
      <c r="C140" s="55"/>
      <c r="D140" s="56"/>
      <c r="E140" s="57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6"/>
    </row>
    <row r="141" spans="1:34" ht="15" customHeight="1" x14ac:dyDescent="0.15">
      <c r="A141" s="54"/>
      <c r="B141" s="55"/>
      <c r="C141" s="55"/>
      <c r="D141" s="56"/>
      <c r="E141" s="57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6"/>
    </row>
    <row r="142" spans="1:34" ht="15" customHeight="1" x14ac:dyDescent="0.15">
      <c r="A142" s="54"/>
      <c r="B142" s="55"/>
      <c r="C142" s="55"/>
      <c r="D142" s="56"/>
      <c r="E142" s="57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6"/>
    </row>
    <row r="143" spans="1:34" ht="15" customHeight="1" x14ac:dyDescent="0.15">
      <c r="A143" s="54"/>
      <c r="B143" s="55"/>
      <c r="C143" s="55"/>
      <c r="D143" s="56"/>
      <c r="E143" s="57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6"/>
    </row>
    <row r="144" spans="1:34" ht="15" customHeight="1" x14ac:dyDescent="0.15">
      <c r="A144" s="54"/>
      <c r="B144" s="55"/>
      <c r="C144" s="55"/>
      <c r="D144" s="56"/>
      <c r="E144" s="57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6"/>
    </row>
    <row r="145" spans="1:34" ht="15" customHeight="1" x14ac:dyDescent="0.15">
      <c r="A145" s="54"/>
      <c r="B145" s="55"/>
      <c r="C145" s="55"/>
      <c r="D145" s="56"/>
      <c r="E145" s="57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6"/>
    </row>
    <row r="146" spans="1:34" ht="15" customHeight="1" x14ac:dyDescent="0.15">
      <c r="A146" s="54"/>
      <c r="B146" s="55"/>
      <c r="C146" s="55"/>
      <c r="D146" s="56"/>
      <c r="E146" s="57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6"/>
    </row>
    <row r="147" spans="1:34" ht="15" customHeight="1" x14ac:dyDescent="0.15">
      <c r="A147" s="54"/>
      <c r="B147" s="55"/>
      <c r="C147" s="55"/>
      <c r="D147" s="56"/>
      <c r="E147" s="57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6"/>
    </row>
    <row r="148" spans="1:34" ht="15" customHeight="1" x14ac:dyDescent="0.15">
      <c r="A148" s="81"/>
      <c r="B148" s="79"/>
      <c r="C148" s="79"/>
      <c r="D148" s="80"/>
      <c r="E148" s="82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80"/>
    </row>
    <row r="150" spans="1:34" ht="15" customHeight="1" x14ac:dyDescent="0.15">
      <c r="A150" s="72" t="s">
        <v>1</v>
      </c>
      <c r="B150" s="73"/>
      <c r="C150" s="73"/>
      <c r="D150" s="74"/>
      <c r="E150" s="64"/>
      <c r="F150" s="61"/>
      <c r="G150" s="65"/>
      <c r="H150" s="58"/>
      <c r="I150" s="59"/>
      <c r="J150" s="60"/>
      <c r="K150" s="58"/>
      <c r="L150" s="59"/>
      <c r="M150" s="60"/>
      <c r="N150" s="58"/>
      <c r="O150" s="59"/>
      <c r="P150" s="60"/>
      <c r="Q150" s="58"/>
      <c r="R150" s="59"/>
      <c r="S150" s="60"/>
      <c r="T150" s="58"/>
      <c r="U150" s="59"/>
      <c r="V150" s="60"/>
      <c r="W150" s="58"/>
      <c r="X150" s="59"/>
      <c r="Y150" s="60"/>
      <c r="Z150" s="58"/>
      <c r="AA150" s="59"/>
      <c r="AB150" s="60"/>
      <c r="AC150" s="58"/>
      <c r="AD150" s="59"/>
      <c r="AE150" s="60"/>
      <c r="AF150" s="58"/>
      <c r="AG150" s="61"/>
      <c r="AH150" s="62"/>
    </row>
    <row r="151" spans="1:34" ht="15" customHeight="1" x14ac:dyDescent="0.15">
      <c r="A151" s="75"/>
      <c r="B151" s="76"/>
      <c r="C151" s="76"/>
      <c r="D151" s="77"/>
      <c r="E151" s="66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7"/>
    </row>
    <row r="152" spans="1:34" ht="15" customHeight="1" x14ac:dyDescent="0.15">
      <c r="A152" s="68"/>
      <c r="B152" s="69"/>
      <c r="C152" s="69"/>
      <c r="D152" s="70"/>
      <c r="E152" s="71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70"/>
    </row>
    <row r="153" spans="1:34" ht="15" customHeight="1" x14ac:dyDescent="0.15">
      <c r="A153" s="54"/>
      <c r="B153" s="55"/>
      <c r="C153" s="55"/>
      <c r="D153" s="56"/>
      <c r="E153" s="57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6"/>
    </row>
    <row r="154" spans="1:34" ht="15" customHeight="1" x14ac:dyDescent="0.15">
      <c r="A154" s="54"/>
      <c r="B154" s="55"/>
      <c r="C154" s="55"/>
      <c r="D154" s="56"/>
      <c r="E154" s="57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6"/>
    </row>
    <row r="155" spans="1:34" ht="15" customHeight="1" x14ac:dyDescent="0.15">
      <c r="A155" s="54"/>
      <c r="B155" s="55"/>
      <c r="C155" s="55"/>
      <c r="D155" s="56"/>
      <c r="E155" s="57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6"/>
    </row>
    <row r="156" spans="1:34" ht="15" customHeight="1" x14ac:dyDescent="0.15">
      <c r="A156" s="54"/>
      <c r="B156" s="55"/>
      <c r="C156" s="55"/>
      <c r="D156" s="56"/>
      <c r="E156" s="57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6"/>
    </row>
    <row r="157" spans="1:34" ht="15" customHeight="1" x14ac:dyDescent="0.15">
      <c r="A157" s="54"/>
      <c r="B157" s="55"/>
      <c r="C157" s="55"/>
      <c r="D157" s="56"/>
      <c r="E157" s="57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6"/>
    </row>
    <row r="158" spans="1:34" ht="15" customHeight="1" x14ac:dyDescent="0.15">
      <c r="A158" s="54"/>
      <c r="B158" s="55"/>
      <c r="C158" s="55"/>
      <c r="D158" s="56"/>
      <c r="E158" s="57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6"/>
    </row>
    <row r="159" spans="1:34" ht="15" customHeight="1" x14ac:dyDescent="0.15">
      <c r="A159" s="54"/>
      <c r="B159" s="55"/>
      <c r="C159" s="55"/>
      <c r="D159" s="56"/>
      <c r="E159" s="57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6"/>
    </row>
    <row r="160" spans="1:34" ht="15" customHeight="1" x14ac:dyDescent="0.15">
      <c r="A160" s="54"/>
      <c r="B160" s="55"/>
      <c r="C160" s="55"/>
      <c r="D160" s="56"/>
      <c r="E160" s="57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6"/>
    </row>
    <row r="161" spans="1:34" ht="15" customHeight="1" x14ac:dyDescent="0.15">
      <c r="A161" s="81"/>
      <c r="B161" s="79"/>
      <c r="C161" s="79"/>
      <c r="D161" s="80"/>
      <c r="E161" s="82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80"/>
    </row>
    <row r="163" spans="1:34" ht="15" customHeight="1" x14ac:dyDescent="0.15">
      <c r="A163" s="78" t="s">
        <v>44</v>
      </c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</row>
    <row r="164" spans="1:34" ht="15" customHeight="1" x14ac:dyDescent="0.15">
      <c r="A164" s="1" t="s">
        <v>0</v>
      </c>
    </row>
    <row r="165" spans="1:34" ht="15" customHeight="1" x14ac:dyDescent="0.15">
      <c r="A165" s="72" t="s">
        <v>1</v>
      </c>
      <c r="B165" s="73"/>
      <c r="C165" s="73"/>
      <c r="D165" s="74"/>
      <c r="E165" s="64"/>
      <c r="F165" s="61"/>
      <c r="G165" s="65"/>
      <c r="H165" s="58"/>
      <c r="I165" s="59"/>
      <c r="J165" s="60"/>
      <c r="K165" s="58"/>
      <c r="L165" s="59"/>
      <c r="M165" s="60"/>
      <c r="N165" s="58"/>
      <c r="O165" s="59"/>
      <c r="P165" s="60"/>
      <c r="Q165" s="58"/>
      <c r="R165" s="59"/>
      <c r="S165" s="60"/>
      <c r="T165" s="58"/>
      <c r="U165" s="59"/>
      <c r="V165" s="60"/>
      <c r="W165" s="58"/>
      <c r="X165" s="59"/>
      <c r="Y165" s="60"/>
      <c r="Z165" s="58"/>
      <c r="AA165" s="59"/>
      <c r="AB165" s="60"/>
      <c r="AC165" s="58"/>
      <c r="AD165" s="59"/>
      <c r="AE165" s="60"/>
      <c r="AF165" s="58"/>
      <c r="AG165" s="61"/>
      <c r="AH165" s="62"/>
    </row>
    <row r="166" spans="1:34" ht="15" customHeight="1" x14ac:dyDescent="0.15">
      <c r="A166" s="75"/>
      <c r="B166" s="76"/>
      <c r="C166" s="76"/>
      <c r="D166" s="77"/>
      <c r="E166" s="66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7"/>
    </row>
    <row r="167" spans="1:34" ht="15" customHeight="1" x14ac:dyDescent="0.15">
      <c r="A167" s="68"/>
      <c r="B167" s="69"/>
      <c r="C167" s="69"/>
      <c r="D167" s="70"/>
      <c r="E167" s="71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70"/>
    </row>
    <row r="168" spans="1:34" ht="15" customHeight="1" x14ac:dyDescent="0.15">
      <c r="A168" s="54"/>
      <c r="B168" s="55"/>
      <c r="C168" s="55"/>
      <c r="D168" s="56"/>
      <c r="E168" s="57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6"/>
    </row>
    <row r="169" spans="1:34" ht="15" customHeight="1" x14ac:dyDescent="0.15">
      <c r="A169" s="54"/>
      <c r="B169" s="55"/>
      <c r="C169" s="55"/>
      <c r="D169" s="56"/>
      <c r="E169" s="57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6"/>
    </row>
    <row r="170" spans="1:34" ht="15" customHeight="1" x14ac:dyDescent="0.15">
      <c r="A170" s="54"/>
      <c r="B170" s="55"/>
      <c r="C170" s="55"/>
      <c r="D170" s="56"/>
      <c r="E170" s="57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6"/>
    </row>
    <row r="171" spans="1:34" ht="15" customHeight="1" x14ac:dyDescent="0.15">
      <c r="A171" s="54"/>
      <c r="B171" s="55"/>
      <c r="C171" s="55"/>
      <c r="D171" s="56"/>
      <c r="E171" s="57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6"/>
    </row>
    <row r="172" spans="1:34" ht="15" customHeight="1" x14ac:dyDescent="0.15">
      <c r="A172" s="54"/>
      <c r="B172" s="55"/>
      <c r="C172" s="55"/>
      <c r="D172" s="56"/>
      <c r="E172" s="57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6"/>
    </row>
    <row r="173" spans="1:34" ht="15" customHeight="1" x14ac:dyDescent="0.15">
      <c r="A173" s="54"/>
      <c r="B173" s="55"/>
      <c r="C173" s="55"/>
      <c r="D173" s="56"/>
      <c r="E173" s="57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6"/>
    </row>
    <row r="174" spans="1:34" ht="15" customHeight="1" x14ac:dyDescent="0.15">
      <c r="A174" s="54"/>
      <c r="B174" s="55"/>
      <c r="C174" s="55"/>
      <c r="D174" s="56"/>
      <c r="E174" s="57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6"/>
    </row>
    <row r="175" spans="1:34" ht="15" customHeight="1" x14ac:dyDescent="0.15">
      <c r="A175" s="54"/>
      <c r="B175" s="55"/>
      <c r="C175" s="55"/>
      <c r="D175" s="56"/>
      <c r="E175" s="57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6"/>
    </row>
    <row r="176" spans="1:34" ht="15" customHeight="1" x14ac:dyDescent="0.15">
      <c r="A176" s="54"/>
      <c r="B176" s="55"/>
      <c r="C176" s="55"/>
      <c r="D176" s="56"/>
      <c r="E176" s="57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6"/>
    </row>
    <row r="177" spans="1:34" ht="15" customHeight="1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ht="15" customHeight="1" x14ac:dyDescent="0.15">
      <c r="A178" s="72" t="s">
        <v>1</v>
      </c>
      <c r="B178" s="73"/>
      <c r="C178" s="73"/>
      <c r="D178" s="74"/>
      <c r="E178" s="64"/>
      <c r="F178" s="61"/>
      <c r="G178" s="65"/>
      <c r="H178" s="58"/>
      <c r="I178" s="59"/>
      <c r="J178" s="60"/>
      <c r="K178" s="58"/>
      <c r="L178" s="59"/>
      <c r="M178" s="60"/>
      <c r="N178" s="58"/>
      <c r="O178" s="59"/>
      <c r="P178" s="60"/>
      <c r="Q178" s="58"/>
      <c r="R178" s="59"/>
      <c r="S178" s="60"/>
      <c r="T178" s="58"/>
      <c r="U178" s="59"/>
      <c r="V178" s="60"/>
      <c r="W178" s="58"/>
      <c r="X178" s="59"/>
      <c r="Y178" s="60"/>
      <c r="Z178" s="58"/>
      <c r="AA178" s="59"/>
      <c r="AB178" s="60"/>
      <c r="AC178" s="58"/>
      <c r="AD178" s="59"/>
      <c r="AE178" s="60"/>
      <c r="AF178" s="58"/>
      <c r="AG178" s="61"/>
      <c r="AH178" s="62"/>
    </row>
    <row r="179" spans="1:34" ht="15" customHeight="1" x14ac:dyDescent="0.15">
      <c r="A179" s="75"/>
      <c r="B179" s="76"/>
      <c r="C179" s="76"/>
      <c r="D179" s="77"/>
      <c r="E179" s="66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7"/>
    </row>
    <row r="180" spans="1:34" ht="15" customHeight="1" x14ac:dyDescent="0.15">
      <c r="A180" s="68"/>
      <c r="B180" s="69"/>
      <c r="C180" s="69"/>
      <c r="D180" s="70"/>
      <c r="E180" s="71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70"/>
    </row>
    <row r="181" spans="1:34" ht="15" customHeight="1" x14ac:dyDescent="0.15">
      <c r="A181" s="54"/>
      <c r="B181" s="55"/>
      <c r="C181" s="55"/>
      <c r="D181" s="56"/>
      <c r="E181" s="57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6"/>
    </row>
    <row r="182" spans="1:34" ht="15" customHeight="1" x14ac:dyDescent="0.15">
      <c r="A182" s="54"/>
      <c r="B182" s="55"/>
      <c r="C182" s="55"/>
      <c r="D182" s="56"/>
      <c r="E182" s="57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6"/>
    </row>
    <row r="183" spans="1:34" ht="15" customHeight="1" x14ac:dyDescent="0.15">
      <c r="A183" s="54"/>
      <c r="B183" s="55"/>
      <c r="C183" s="55"/>
      <c r="D183" s="56"/>
      <c r="E183" s="57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6"/>
    </row>
    <row r="184" spans="1:34" ht="15" customHeight="1" x14ac:dyDescent="0.15">
      <c r="A184" s="54"/>
      <c r="B184" s="55"/>
      <c r="C184" s="55"/>
      <c r="D184" s="56"/>
      <c r="E184" s="57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6"/>
    </row>
    <row r="185" spans="1:34" ht="15" customHeight="1" x14ac:dyDescent="0.15">
      <c r="A185" s="54"/>
      <c r="B185" s="55"/>
      <c r="C185" s="55"/>
      <c r="D185" s="56"/>
      <c r="E185" s="57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6"/>
    </row>
    <row r="186" spans="1:34" ht="15" customHeight="1" x14ac:dyDescent="0.15">
      <c r="A186" s="54"/>
      <c r="B186" s="55"/>
      <c r="C186" s="55"/>
      <c r="D186" s="56"/>
      <c r="E186" s="57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6"/>
    </row>
    <row r="187" spans="1:34" ht="15" customHeight="1" x14ac:dyDescent="0.15">
      <c r="A187" s="54"/>
      <c r="B187" s="55"/>
      <c r="C187" s="55"/>
      <c r="D187" s="56"/>
      <c r="E187" s="57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6"/>
    </row>
    <row r="188" spans="1:34" ht="15" customHeight="1" x14ac:dyDescent="0.15">
      <c r="A188" s="54"/>
      <c r="B188" s="55"/>
      <c r="C188" s="55"/>
      <c r="D188" s="56"/>
      <c r="E188" s="57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6"/>
    </row>
    <row r="189" spans="1:34" ht="15" customHeight="1" x14ac:dyDescent="0.15">
      <c r="A189" s="54"/>
      <c r="B189" s="55"/>
      <c r="C189" s="55"/>
      <c r="D189" s="56"/>
      <c r="E189" s="57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6"/>
    </row>
    <row r="190" spans="1:34" ht="15" customHeight="1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ht="15" customHeight="1" x14ac:dyDescent="0.15">
      <c r="A191" s="72" t="s">
        <v>1</v>
      </c>
      <c r="B191" s="73"/>
      <c r="C191" s="73"/>
      <c r="D191" s="74"/>
      <c r="E191" s="64"/>
      <c r="F191" s="61"/>
      <c r="G191" s="65"/>
      <c r="H191" s="58"/>
      <c r="I191" s="59"/>
      <c r="J191" s="60"/>
      <c r="K191" s="58"/>
      <c r="L191" s="59"/>
      <c r="M191" s="60"/>
      <c r="N191" s="58"/>
      <c r="O191" s="59"/>
      <c r="P191" s="60"/>
      <c r="Q191" s="58"/>
      <c r="R191" s="59"/>
      <c r="S191" s="60"/>
      <c r="T191" s="58"/>
      <c r="U191" s="59"/>
      <c r="V191" s="60"/>
      <c r="W191" s="58"/>
      <c r="X191" s="59"/>
      <c r="Y191" s="60"/>
      <c r="Z191" s="58"/>
      <c r="AA191" s="59"/>
      <c r="AB191" s="60"/>
      <c r="AC191" s="58"/>
      <c r="AD191" s="59"/>
      <c r="AE191" s="60"/>
      <c r="AF191" s="58"/>
      <c r="AG191" s="61"/>
      <c r="AH191" s="62"/>
    </row>
    <row r="192" spans="1:34" ht="15" customHeight="1" x14ac:dyDescent="0.15">
      <c r="A192" s="75"/>
      <c r="B192" s="76"/>
      <c r="C192" s="76"/>
      <c r="D192" s="77"/>
      <c r="E192" s="66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7"/>
    </row>
    <row r="193" spans="1:34" ht="15" customHeight="1" x14ac:dyDescent="0.15">
      <c r="A193" s="68"/>
      <c r="B193" s="69"/>
      <c r="C193" s="69"/>
      <c r="D193" s="70"/>
      <c r="E193" s="71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70"/>
    </row>
    <row r="194" spans="1:34" ht="15" customHeight="1" x14ac:dyDescent="0.15">
      <c r="A194" s="54"/>
      <c r="B194" s="55"/>
      <c r="C194" s="55"/>
      <c r="D194" s="56"/>
      <c r="E194" s="57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6"/>
    </row>
    <row r="195" spans="1:34" ht="15" customHeight="1" x14ac:dyDescent="0.15">
      <c r="A195" s="54"/>
      <c r="B195" s="55"/>
      <c r="C195" s="55"/>
      <c r="D195" s="56"/>
      <c r="E195" s="57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6"/>
    </row>
    <row r="196" spans="1:34" ht="15" customHeight="1" x14ac:dyDescent="0.15">
      <c r="A196" s="54"/>
      <c r="B196" s="55"/>
      <c r="C196" s="55"/>
      <c r="D196" s="56"/>
      <c r="E196" s="57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6"/>
    </row>
    <row r="197" spans="1:34" ht="15" customHeight="1" x14ac:dyDescent="0.15">
      <c r="A197" s="54"/>
      <c r="B197" s="55"/>
      <c r="C197" s="55"/>
      <c r="D197" s="56"/>
      <c r="E197" s="57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6"/>
    </row>
    <row r="198" spans="1:34" ht="15" customHeight="1" x14ac:dyDescent="0.15">
      <c r="A198" s="54"/>
      <c r="B198" s="55"/>
      <c r="C198" s="55"/>
      <c r="D198" s="56"/>
      <c r="E198" s="57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6"/>
    </row>
    <row r="199" spans="1:34" ht="15" customHeight="1" x14ac:dyDescent="0.15">
      <c r="A199" s="54"/>
      <c r="B199" s="55"/>
      <c r="C199" s="55"/>
      <c r="D199" s="56"/>
      <c r="E199" s="57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6"/>
    </row>
    <row r="200" spans="1:34" ht="15" customHeight="1" x14ac:dyDescent="0.15">
      <c r="A200" s="54"/>
      <c r="B200" s="55"/>
      <c r="C200" s="55"/>
      <c r="D200" s="56"/>
      <c r="E200" s="57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6"/>
    </row>
    <row r="201" spans="1:34" ht="15" customHeight="1" x14ac:dyDescent="0.15">
      <c r="A201" s="54"/>
      <c r="B201" s="55"/>
      <c r="C201" s="55"/>
      <c r="D201" s="56"/>
      <c r="E201" s="57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6"/>
    </row>
    <row r="202" spans="1:34" ht="15" customHeight="1" x14ac:dyDescent="0.15">
      <c r="A202" s="81"/>
      <c r="B202" s="79"/>
      <c r="C202" s="79"/>
      <c r="D202" s="80"/>
      <c r="E202" s="82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  <c r="AH202" s="80"/>
    </row>
    <row r="204" spans="1:34" ht="15" customHeight="1" x14ac:dyDescent="0.15">
      <c r="A204" s="72" t="s">
        <v>1</v>
      </c>
      <c r="B204" s="73"/>
      <c r="C204" s="73"/>
      <c r="D204" s="74"/>
      <c r="E204" s="64"/>
      <c r="F204" s="61"/>
      <c r="G204" s="65"/>
      <c r="H204" s="58"/>
      <c r="I204" s="59"/>
      <c r="J204" s="60"/>
      <c r="K204" s="58"/>
      <c r="L204" s="59"/>
      <c r="M204" s="60"/>
      <c r="N204" s="58"/>
      <c r="O204" s="59"/>
      <c r="P204" s="60"/>
      <c r="Q204" s="58"/>
      <c r="R204" s="59"/>
      <c r="S204" s="60"/>
      <c r="T204" s="58"/>
      <c r="U204" s="59"/>
      <c r="V204" s="60"/>
      <c r="W204" s="58"/>
      <c r="X204" s="59"/>
      <c r="Y204" s="60"/>
      <c r="Z204" s="58"/>
      <c r="AA204" s="59"/>
      <c r="AB204" s="60"/>
      <c r="AC204" s="58"/>
      <c r="AD204" s="59"/>
      <c r="AE204" s="60"/>
      <c r="AF204" s="58"/>
      <c r="AG204" s="61"/>
      <c r="AH204" s="62"/>
    </row>
    <row r="205" spans="1:34" ht="15" customHeight="1" x14ac:dyDescent="0.15">
      <c r="A205" s="75"/>
      <c r="B205" s="76"/>
      <c r="C205" s="76"/>
      <c r="D205" s="77"/>
      <c r="E205" s="66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7"/>
    </row>
    <row r="206" spans="1:34" ht="15" customHeight="1" x14ac:dyDescent="0.15">
      <c r="A206" s="68"/>
      <c r="B206" s="69"/>
      <c r="C206" s="69"/>
      <c r="D206" s="70"/>
      <c r="E206" s="71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70"/>
    </row>
    <row r="207" spans="1:34" ht="15" customHeight="1" x14ac:dyDescent="0.15">
      <c r="A207" s="54"/>
      <c r="B207" s="55"/>
      <c r="C207" s="55"/>
      <c r="D207" s="56"/>
      <c r="E207" s="57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6"/>
    </row>
    <row r="208" spans="1:34" ht="15" customHeight="1" x14ac:dyDescent="0.15">
      <c r="A208" s="54"/>
      <c r="B208" s="55"/>
      <c r="C208" s="55"/>
      <c r="D208" s="56"/>
      <c r="E208" s="57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6"/>
    </row>
    <row r="209" spans="1:34" ht="15" customHeight="1" x14ac:dyDescent="0.15">
      <c r="A209" s="54"/>
      <c r="B209" s="55"/>
      <c r="C209" s="55"/>
      <c r="D209" s="56"/>
      <c r="E209" s="57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6"/>
    </row>
    <row r="210" spans="1:34" ht="15" customHeight="1" x14ac:dyDescent="0.15">
      <c r="A210" s="54"/>
      <c r="B210" s="55"/>
      <c r="C210" s="55"/>
      <c r="D210" s="56"/>
      <c r="E210" s="57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6"/>
    </row>
    <row r="211" spans="1:34" ht="15" customHeight="1" x14ac:dyDescent="0.15">
      <c r="A211" s="54"/>
      <c r="B211" s="55"/>
      <c r="C211" s="55"/>
      <c r="D211" s="56"/>
      <c r="E211" s="57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6"/>
    </row>
    <row r="212" spans="1:34" ht="15" customHeight="1" x14ac:dyDescent="0.15">
      <c r="A212" s="54"/>
      <c r="B212" s="55"/>
      <c r="C212" s="55"/>
      <c r="D212" s="56"/>
      <c r="E212" s="57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6"/>
    </row>
    <row r="213" spans="1:34" ht="15" customHeight="1" x14ac:dyDescent="0.15">
      <c r="A213" s="54"/>
      <c r="B213" s="55"/>
      <c r="C213" s="55"/>
      <c r="D213" s="56"/>
      <c r="E213" s="57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6"/>
    </row>
    <row r="214" spans="1:34" ht="15" customHeight="1" x14ac:dyDescent="0.15">
      <c r="A214" s="54"/>
      <c r="B214" s="55"/>
      <c r="C214" s="55"/>
      <c r="D214" s="56"/>
      <c r="E214" s="57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6"/>
    </row>
    <row r="215" spans="1:34" ht="15" customHeight="1" x14ac:dyDescent="0.15">
      <c r="A215" s="81"/>
      <c r="B215" s="79"/>
      <c r="C215" s="79"/>
      <c r="D215" s="80"/>
      <c r="E215" s="82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  <c r="AH215" s="80"/>
    </row>
  </sheetData>
  <mergeCells count="2100">
    <mergeCell ref="Q215:S215"/>
    <mergeCell ref="T215:V215"/>
    <mergeCell ref="W215:Y215"/>
    <mergeCell ref="Z215:AB215"/>
    <mergeCell ref="AC215:AE215"/>
    <mergeCell ref="AF215:AH215"/>
    <mergeCell ref="T214:V214"/>
    <mergeCell ref="W214:Y214"/>
    <mergeCell ref="Z214:AB214"/>
    <mergeCell ref="AC214:AE214"/>
    <mergeCell ref="AF214:AH214"/>
    <mergeCell ref="A215:D215"/>
    <mergeCell ref="E215:G215"/>
    <mergeCell ref="H215:J215"/>
    <mergeCell ref="K215:M215"/>
    <mergeCell ref="N215:P215"/>
    <mergeCell ref="A214:D214"/>
    <mergeCell ref="E214:G214"/>
    <mergeCell ref="H214:J214"/>
    <mergeCell ref="K214:M214"/>
    <mergeCell ref="N214:P214"/>
    <mergeCell ref="Q214:S214"/>
    <mergeCell ref="Q213:S213"/>
    <mergeCell ref="T213:V213"/>
    <mergeCell ref="W213:Y213"/>
    <mergeCell ref="Z213:AB213"/>
    <mergeCell ref="AC213:AE213"/>
    <mergeCell ref="AF213:AH213"/>
    <mergeCell ref="T212:V212"/>
    <mergeCell ref="W212:Y212"/>
    <mergeCell ref="Z212:AB212"/>
    <mergeCell ref="AC212:AE212"/>
    <mergeCell ref="AF212:AH212"/>
    <mergeCell ref="A213:D213"/>
    <mergeCell ref="E213:G213"/>
    <mergeCell ref="H213:J213"/>
    <mergeCell ref="K213:M213"/>
    <mergeCell ref="N213:P213"/>
    <mergeCell ref="A212:D212"/>
    <mergeCell ref="E212:G212"/>
    <mergeCell ref="H212:J212"/>
    <mergeCell ref="K212:M212"/>
    <mergeCell ref="N212:P212"/>
    <mergeCell ref="Q212:S212"/>
    <mergeCell ref="Q211:S211"/>
    <mergeCell ref="T211:V211"/>
    <mergeCell ref="W211:Y211"/>
    <mergeCell ref="Z211:AB211"/>
    <mergeCell ref="AC211:AE211"/>
    <mergeCell ref="AF211:AH211"/>
    <mergeCell ref="T210:V210"/>
    <mergeCell ref="W210:Y210"/>
    <mergeCell ref="Z210:AB210"/>
    <mergeCell ref="AC210:AE210"/>
    <mergeCell ref="AF210:AH210"/>
    <mergeCell ref="A211:D211"/>
    <mergeCell ref="E211:G211"/>
    <mergeCell ref="H211:J211"/>
    <mergeCell ref="K211:M211"/>
    <mergeCell ref="N211:P211"/>
    <mergeCell ref="A210:D210"/>
    <mergeCell ref="E210:G210"/>
    <mergeCell ref="H210:J210"/>
    <mergeCell ref="K210:M210"/>
    <mergeCell ref="N210:P210"/>
    <mergeCell ref="Q210:S210"/>
    <mergeCell ref="Q209:S209"/>
    <mergeCell ref="T209:V209"/>
    <mergeCell ref="W209:Y209"/>
    <mergeCell ref="Z209:AB209"/>
    <mergeCell ref="AC209:AE209"/>
    <mergeCell ref="AF209:AH209"/>
    <mergeCell ref="T208:V208"/>
    <mergeCell ref="W208:Y208"/>
    <mergeCell ref="Z208:AB208"/>
    <mergeCell ref="AC208:AE208"/>
    <mergeCell ref="AF208:AH208"/>
    <mergeCell ref="A209:D209"/>
    <mergeCell ref="E209:G209"/>
    <mergeCell ref="H209:J209"/>
    <mergeCell ref="K209:M209"/>
    <mergeCell ref="N209:P209"/>
    <mergeCell ref="A208:D208"/>
    <mergeCell ref="E208:G208"/>
    <mergeCell ref="H208:J208"/>
    <mergeCell ref="K208:M208"/>
    <mergeCell ref="N208:P208"/>
    <mergeCell ref="Q208:S208"/>
    <mergeCell ref="Q207:S207"/>
    <mergeCell ref="T207:V207"/>
    <mergeCell ref="W207:Y207"/>
    <mergeCell ref="Z207:AB207"/>
    <mergeCell ref="AC207:AE207"/>
    <mergeCell ref="AF207:AH207"/>
    <mergeCell ref="T206:V206"/>
    <mergeCell ref="W206:Y206"/>
    <mergeCell ref="Z206:AB206"/>
    <mergeCell ref="AC206:AE206"/>
    <mergeCell ref="AF206:AH206"/>
    <mergeCell ref="A207:D207"/>
    <mergeCell ref="E207:G207"/>
    <mergeCell ref="H207:J207"/>
    <mergeCell ref="K207:M207"/>
    <mergeCell ref="N207:P207"/>
    <mergeCell ref="W205:Y205"/>
    <mergeCell ref="Z205:AB205"/>
    <mergeCell ref="AC205:AE205"/>
    <mergeCell ref="AF205:AH205"/>
    <mergeCell ref="A206:D206"/>
    <mergeCell ref="E206:G206"/>
    <mergeCell ref="H206:J206"/>
    <mergeCell ref="K206:M206"/>
    <mergeCell ref="N206:P206"/>
    <mergeCell ref="Q206:S206"/>
    <mergeCell ref="E205:G205"/>
    <mergeCell ref="H205:J205"/>
    <mergeCell ref="K205:M205"/>
    <mergeCell ref="N205:P205"/>
    <mergeCell ref="Q205:S205"/>
    <mergeCell ref="T205:V205"/>
    <mergeCell ref="Q204:S204"/>
    <mergeCell ref="T204:V204"/>
    <mergeCell ref="W204:Y204"/>
    <mergeCell ref="Z204:AB204"/>
    <mergeCell ref="AC204:AE204"/>
    <mergeCell ref="AF204:AH204"/>
    <mergeCell ref="T202:V202"/>
    <mergeCell ref="W202:Y202"/>
    <mergeCell ref="Z202:AB202"/>
    <mergeCell ref="AC202:AE202"/>
    <mergeCell ref="AF202:AH202"/>
    <mergeCell ref="A204:D205"/>
    <mergeCell ref="E204:G204"/>
    <mergeCell ref="H204:J204"/>
    <mergeCell ref="K204:M204"/>
    <mergeCell ref="N204:P204"/>
    <mergeCell ref="A202:D202"/>
    <mergeCell ref="E202:G202"/>
    <mergeCell ref="H202:J202"/>
    <mergeCell ref="K202:M202"/>
    <mergeCell ref="N202:P202"/>
    <mergeCell ref="Q202:S202"/>
    <mergeCell ref="Q201:S201"/>
    <mergeCell ref="T201:V201"/>
    <mergeCell ref="W201:Y201"/>
    <mergeCell ref="Z201:AB201"/>
    <mergeCell ref="AC201:AE201"/>
    <mergeCell ref="AF201:AH201"/>
    <mergeCell ref="T200:V200"/>
    <mergeCell ref="W200:Y200"/>
    <mergeCell ref="Z200:AB200"/>
    <mergeCell ref="AC200:AE200"/>
    <mergeCell ref="AF200:AH200"/>
    <mergeCell ref="A201:D201"/>
    <mergeCell ref="E201:G201"/>
    <mergeCell ref="H201:J201"/>
    <mergeCell ref="K201:M201"/>
    <mergeCell ref="N201:P201"/>
    <mergeCell ref="A200:D200"/>
    <mergeCell ref="E200:G200"/>
    <mergeCell ref="H200:J200"/>
    <mergeCell ref="K200:M200"/>
    <mergeCell ref="N200:P200"/>
    <mergeCell ref="Q200:S200"/>
    <mergeCell ref="Q199:S199"/>
    <mergeCell ref="T199:V199"/>
    <mergeCell ref="W199:Y199"/>
    <mergeCell ref="Z199:AB199"/>
    <mergeCell ref="AC199:AE199"/>
    <mergeCell ref="AF199:AH199"/>
    <mergeCell ref="T198:V198"/>
    <mergeCell ref="W198:Y198"/>
    <mergeCell ref="Z198:AB198"/>
    <mergeCell ref="AC198:AE198"/>
    <mergeCell ref="AF198:AH198"/>
    <mergeCell ref="A199:D199"/>
    <mergeCell ref="E199:G199"/>
    <mergeCell ref="H199:J199"/>
    <mergeCell ref="K199:M199"/>
    <mergeCell ref="N199:P199"/>
    <mergeCell ref="A198:D198"/>
    <mergeCell ref="E198:G198"/>
    <mergeCell ref="H198:J198"/>
    <mergeCell ref="K198:M198"/>
    <mergeCell ref="N198:P198"/>
    <mergeCell ref="Q198:S198"/>
    <mergeCell ref="Q197:S197"/>
    <mergeCell ref="T197:V197"/>
    <mergeCell ref="W197:Y197"/>
    <mergeCell ref="Z197:AB197"/>
    <mergeCell ref="AC197:AE197"/>
    <mergeCell ref="AF197:AH197"/>
    <mergeCell ref="T196:V196"/>
    <mergeCell ref="W196:Y196"/>
    <mergeCell ref="Z196:AB196"/>
    <mergeCell ref="AC196:AE196"/>
    <mergeCell ref="AF196:AH196"/>
    <mergeCell ref="A197:D197"/>
    <mergeCell ref="E197:G197"/>
    <mergeCell ref="H197:J197"/>
    <mergeCell ref="K197:M197"/>
    <mergeCell ref="N197:P197"/>
    <mergeCell ref="A196:D196"/>
    <mergeCell ref="E196:G196"/>
    <mergeCell ref="H196:J196"/>
    <mergeCell ref="K196:M196"/>
    <mergeCell ref="N196:P196"/>
    <mergeCell ref="Q196:S196"/>
    <mergeCell ref="Q195:S195"/>
    <mergeCell ref="T195:V195"/>
    <mergeCell ref="W195:Y195"/>
    <mergeCell ref="Z195:AB195"/>
    <mergeCell ref="AC195:AE195"/>
    <mergeCell ref="AF195:AH195"/>
    <mergeCell ref="T194:V194"/>
    <mergeCell ref="W194:Y194"/>
    <mergeCell ref="Z194:AB194"/>
    <mergeCell ref="AC194:AE194"/>
    <mergeCell ref="AF194:AH194"/>
    <mergeCell ref="A195:D195"/>
    <mergeCell ref="E195:G195"/>
    <mergeCell ref="H195:J195"/>
    <mergeCell ref="K195:M195"/>
    <mergeCell ref="N195:P195"/>
    <mergeCell ref="A194:D194"/>
    <mergeCell ref="E194:G194"/>
    <mergeCell ref="H194:J194"/>
    <mergeCell ref="K194:M194"/>
    <mergeCell ref="N194:P194"/>
    <mergeCell ref="Q194:S194"/>
    <mergeCell ref="Q193:S193"/>
    <mergeCell ref="T193:V193"/>
    <mergeCell ref="W193:Y193"/>
    <mergeCell ref="Z193:AB193"/>
    <mergeCell ref="AC193:AE193"/>
    <mergeCell ref="AF193:AH193"/>
    <mergeCell ref="T192:V192"/>
    <mergeCell ref="W192:Y192"/>
    <mergeCell ref="Z192:AB192"/>
    <mergeCell ref="AC192:AE192"/>
    <mergeCell ref="AF192:AH192"/>
    <mergeCell ref="A193:D193"/>
    <mergeCell ref="E193:G193"/>
    <mergeCell ref="H193:J193"/>
    <mergeCell ref="K193:M193"/>
    <mergeCell ref="N193:P193"/>
    <mergeCell ref="T191:V191"/>
    <mergeCell ref="W191:Y191"/>
    <mergeCell ref="Z191:AB191"/>
    <mergeCell ref="AC191:AE191"/>
    <mergeCell ref="AF191:AH191"/>
    <mergeCell ref="E192:G192"/>
    <mergeCell ref="H192:J192"/>
    <mergeCell ref="K192:M192"/>
    <mergeCell ref="N192:P192"/>
    <mergeCell ref="Q192:S192"/>
    <mergeCell ref="A191:D192"/>
    <mergeCell ref="E191:G191"/>
    <mergeCell ref="H191:J191"/>
    <mergeCell ref="K191:M191"/>
    <mergeCell ref="N191:P191"/>
    <mergeCell ref="Q191:S191"/>
    <mergeCell ref="Q189:S189"/>
    <mergeCell ref="T189:V189"/>
    <mergeCell ref="W189:Y189"/>
    <mergeCell ref="Z189:AB189"/>
    <mergeCell ref="AC189:AE189"/>
    <mergeCell ref="AF189:AH189"/>
    <mergeCell ref="T188:V188"/>
    <mergeCell ref="W188:Y188"/>
    <mergeCell ref="Z188:AB188"/>
    <mergeCell ref="AC188:AE188"/>
    <mergeCell ref="AF188:AH188"/>
    <mergeCell ref="A189:D189"/>
    <mergeCell ref="E189:G189"/>
    <mergeCell ref="H189:J189"/>
    <mergeCell ref="K189:M189"/>
    <mergeCell ref="N189:P189"/>
    <mergeCell ref="A188:D188"/>
    <mergeCell ref="E188:G188"/>
    <mergeCell ref="H188:J188"/>
    <mergeCell ref="K188:M188"/>
    <mergeCell ref="N188:P188"/>
    <mergeCell ref="Q188:S188"/>
    <mergeCell ref="Q187:S187"/>
    <mergeCell ref="T187:V187"/>
    <mergeCell ref="W187:Y187"/>
    <mergeCell ref="Z187:AB187"/>
    <mergeCell ref="AC187:AE187"/>
    <mergeCell ref="AF187:AH187"/>
    <mergeCell ref="T186:V186"/>
    <mergeCell ref="W186:Y186"/>
    <mergeCell ref="Z186:AB186"/>
    <mergeCell ref="AC186:AE186"/>
    <mergeCell ref="AF186:AH186"/>
    <mergeCell ref="A187:D187"/>
    <mergeCell ref="E187:G187"/>
    <mergeCell ref="H187:J187"/>
    <mergeCell ref="K187:M187"/>
    <mergeCell ref="N187:P187"/>
    <mergeCell ref="A186:D186"/>
    <mergeCell ref="E186:G186"/>
    <mergeCell ref="H186:J186"/>
    <mergeCell ref="K186:M186"/>
    <mergeCell ref="N186:P186"/>
    <mergeCell ref="Q186:S186"/>
    <mergeCell ref="Q185:S185"/>
    <mergeCell ref="T185:V185"/>
    <mergeCell ref="W185:Y185"/>
    <mergeCell ref="Z185:AB185"/>
    <mergeCell ref="AC185:AE185"/>
    <mergeCell ref="AF185:AH185"/>
    <mergeCell ref="T184:V184"/>
    <mergeCell ref="W184:Y184"/>
    <mergeCell ref="Z184:AB184"/>
    <mergeCell ref="AC184:AE184"/>
    <mergeCell ref="AF184:AH184"/>
    <mergeCell ref="A185:D185"/>
    <mergeCell ref="E185:G185"/>
    <mergeCell ref="H185:J185"/>
    <mergeCell ref="K185:M185"/>
    <mergeCell ref="N185:P185"/>
    <mergeCell ref="A184:D184"/>
    <mergeCell ref="E184:G184"/>
    <mergeCell ref="H184:J184"/>
    <mergeCell ref="K184:M184"/>
    <mergeCell ref="N184:P184"/>
    <mergeCell ref="Q184:S184"/>
    <mergeCell ref="Q183:S183"/>
    <mergeCell ref="T183:V183"/>
    <mergeCell ref="W183:Y183"/>
    <mergeCell ref="Z183:AB183"/>
    <mergeCell ref="AC183:AE183"/>
    <mergeCell ref="AF183:AH183"/>
    <mergeCell ref="T182:V182"/>
    <mergeCell ref="W182:Y182"/>
    <mergeCell ref="Z182:AB182"/>
    <mergeCell ref="AC182:AE182"/>
    <mergeCell ref="AF182:AH182"/>
    <mergeCell ref="A183:D183"/>
    <mergeCell ref="E183:G183"/>
    <mergeCell ref="H183:J183"/>
    <mergeCell ref="K183:M183"/>
    <mergeCell ref="N183:P183"/>
    <mergeCell ref="A182:D182"/>
    <mergeCell ref="E182:G182"/>
    <mergeCell ref="H182:J182"/>
    <mergeCell ref="K182:M182"/>
    <mergeCell ref="N182:P182"/>
    <mergeCell ref="Q182:S182"/>
    <mergeCell ref="Q181:S181"/>
    <mergeCell ref="T181:V181"/>
    <mergeCell ref="W181:Y181"/>
    <mergeCell ref="Z181:AB181"/>
    <mergeCell ref="AC181:AE181"/>
    <mergeCell ref="AF181:AH181"/>
    <mergeCell ref="T180:V180"/>
    <mergeCell ref="W180:Y180"/>
    <mergeCell ref="Z180:AB180"/>
    <mergeCell ref="AC180:AE180"/>
    <mergeCell ref="AF180:AH180"/>
    <mergeCell ref="A181:D181"/>
    <mergeCell ref="E181:G181"/>
    <mergeCell ref="H181:J181"/>
    <mergeCell ref="K181:M181"/>
    <mergeCell ref="N181:P181"/>
    <mergeCell ref="W179:Y179"/>
    <mergeCell ref="Z179:AB179"/>
    <mergeCell ref="AC179:AE179"/>
    <mergeCell ref="AF179:AH179"/>
    <mergeCell ref="A180:D180"/>
    <mergeCell ref="E180:G180"/>
    <mergeCell ref="H180:J180"/>
    <mergeCell ref="K180:M180"/>
    <mergeCell ref="N180:P180"/>
    <mergeCell ref="Q180:S180"/>
    <mergeCell ref="E179:G179"/>
    <mergeCell ref="H179:J179"/>
    <mergeCell ref="K179:M179"/>
    <mergeCell ref="N179:P179"/>
    <mergeCell ref="Q179:S179"/>
    <mergeCell ref="T179:V179"/>
    <mergeCell ref="Q178:S178"/>
    <mergeCell ref="T178:V178"/>
    <mergeCell ref="W178:Y178"/>
    <mergeCell ref="Z178:AB178"/>
    <mergeCell ref="AC178:AE178"/>
    <mergeCell ref="AF178:AH178"/>
    <mergeCell ref="T176:V176"/>
    <mergeCell ref="W176:Y176"/>
    <mergeCell ref="Z176:AB176"/>
    <mergeCell ref="AC176:AE176"/>
    <mergeCell ref="AF176:AH176"/>
    <mergeCell ref="A178:D179"/>
    <mergeCell ref="E178:G178"/>
    <mergeCell ref="H178:J178"/>
    <mergeCell ref="K178:M178"/>
    <mergeCell ref="N178:P178"/>
    <mergeCell ref="A176:D176"/>
    <mergeCell ref="E176:G176"/>
    <mergeCell ref="H176:J176"/>
    <mergeCell ref="K176:M176"/>
    <mergeCell ref="N176:P176"/>
    <mergeCell ref="Q176:S176"/>
    <mergeCell ref="Q175:S175"/>
    <mergeCell ref="T175:V175"/>
    <mergeCell ref="W175:Y175"/>
    <mergeCell ref="Z175:AB175"/>
    <mergeCell ref="AC175:AE175"/>
    <mergeCell ref="AF175:AH175"/>
    <mergeCell ref="T174:V174"/>
    <mergeCell ref="W174:Y174"/>
    <mergeCell ref="Z174:AB174"/>
    <mergeCell ref="AC174:AE174"/>
    <mergeCell ref="AF174:AH174"/>
    <mergeCell ref="A175:D175"/>
    <mergeCell ref="E175:G175"/>
    <mergeCell ref="H175:J175"/>
    <mergeCell ref="K175:M175"/>
    <mergeCell ref="N175:P175"/>
    <mergeCell ref="A174:D174"/>
    <mergeCell ref="E174:G174"/>
    <mergeCell ref="H174:J174"/>
    <mergeCell ref="K174:M174"/>
    <mergeCell ref="N174:P174"/>
    <mergeCell ref="Q174:S174"/>
    <mergeCell ref="Q173:S173"/>
    <mergeCell ref="T173:V173"/>
    <mergeCell ref="W173:Y173"/>
    <mergeCell ref="Z173:AB173"/>
    <mergeCell ref="AC173:AE173"/>
    <mergeCell ref="AF173:AH173"/>
    <mergeCell ref="T172:V172"/>
    <mergeCell ref="W172:Y172"/>
    <mergeCell ref="Z172:AB172"/>
    <mergeCell ref="AC172:AE172"/>
    <mergeCell ref="AF172:AH172"/>
    <mergeCell ref="A173:D173"/>
    <mergeCell ref="E173:G173"/>
    <mergeCell ref="H173:J173"/>
    <mergeCell ref="K173:M173"/>
    <mergeCell ref="N173:P173"/>
    <mergeCell ref="A172:D172"/>
    <mergeCell ref="E172:G172"/>
    <mergeCell ref="H172:J172"/>
    <mergeCell ref="K172:M172"/>
    <mergeCell ref="N172:P172"/>
    <mergeCell ref="Q172:S172"/>
    <mergeCell ref="Q171:S171"/>
    <mergeCell ref="T171:V171"/>
    <mergeCell ref="W171:Y171"/>
    <mergeCell ref="Z171:AB171"/>
    <mergeCell ref="AC171:AE171"/>
    <mergeCell ref="AF171:AH171"/>
    <mergeCell ref="T170:V170"/>
    <mergeCell ref="W170:Y170"/>
    <mergeCell ref="Z170:AB170"/>
    <mergeCell ref="AC170:AE170"/>
    <mergeCell ref="AF170:AH170"/>
    <mergeCell ref="A171:D171"/>
    <mergeCell ref="E171:G171"/>
    <mergeCell ref="H171:J171"/>
    <mergeCell ref="K171:M171"/>
    <mergeCell ref="N171:P171"/>
    <mergeCell ref="A170:D170"/>
    <mergeCell ref="E170:G170"/>
    <mergeCell ref="H170:J170"/>
    <mergeCell ref="K170:M170"/>
    <mergeCell ref="N170:P170"/>
    <mergeCell ref="Q170:S170"/>
    <mergeCell ref="Q169:S169"/>
    <mergeCell ref="T169:V169"/>
    <mergeCell ref="W169:Y169"/>
    <mergeCell ref="Z169:AB169"/>
    <mergeCell ref="AC169:AE169"/>
    <mergeCell ref="AF169:AH169"/>
    <mergeCell ref="T168:V168"/>
    <mergeCell ref="W168:Y168"/>
    <mergeCell ref="Z168:AB168"/>
    <mergeCell ref="AC168:AE168"/>
    <mergeCell ref="AF168:AH168"/>
    <mergeCell ref="A169:D169"/>
    <mergeCell ref="E169:G169"/>
    <mergeCell ref="H169:J169"/>
    <mergeCell ref="K169:M169"/>
    <mergeCell ref="N169:P169"/>
    <mergeCell ref="A168:D168"/>
    <mergeCell ref="E168:G168"/>
    <mergeCell ref="H168:J168"/>
    <mergeCell ref="K168:M168"/>
    <mergeCell ref="N168:P168"/>
    <mergeCell ref="Q168:S168"/>
    <mergeCell ref="Q167:S167"/>
    <mergeCell ref="T167:V167"/>
    <mergeCell ref="W167:Y167"/>
    <mergeCell ref="Z167:AB167"/>
    <mergeCell ref="AC167:AE167"/>
    <mergeCell ref="AF167:AH167"/>
    <mergeCell ref="T166:V166"/>
    <mergeCell ref="W166:Y166"/>
    <mergeCell ref="Z166:AB166"/>
    <mergeCell ref="AC166:AE166"/>
    <mergeCell ref="AF166:AH166"/>
    <mergeCell ref="A167:D167"/>
    <mergeCell ref="E167:G167"/>
    <mergeCell ref="H167:J167"/>
    <mergeCell ref="K167:M167"/>
    <mergeCell ref="N167:P167"/>
    <mergeCell ref="T165:V165"/>
    <mergeCell ref="W165:Y165"/>
    <mergeCell ref="Z165:AB165"/>
    <mergeCell ref="AC165:AE165"/>
    <mergeCell ref="AF165:AH165"/>
    <mergeCell ref="E166:G166"/>
    <mergeCell ref="H166:J166"/>
    <mergeCell ref="K166:M166"/>
    <mergeCell ref="N166:P166"/>
    <mergeCell ref="Q166:S166"/>
    <mergeCell ref="A165:D166"/>
    <mergeCell ref="E165:G165"/>
    <mergeCell ref="H165:J165"/>
    <mergeCell ref="K165:M165"/>
    <mergeCell ref="N165:P165"/>
    <mergeCell ref="Q165:S165"/>
    <mergeCell ref="AC161:AE161"/>
    <mergeCell ref="AF161:AH161"/>
    <mergeCell ref="A163:AH163"/>
    <mergeCell ref="A161:D161"/>
    <mergeCell ref="E161:G161"/>
    <mergeCell ref="H161:J161"/>
    <mergeCell ref="K161:M161"/>
    <mergeCell ref="N161:P161"/>
    <mergeCell ref="Q161:S161"/>
    <mergeCell ref="Q160:S160"/>
    <mergeCell ref="T160:V160"/>
    <mergeCell ref="W160:Y160"/>
    <mergeCell ref="Z160:AB160"/>
    <mergeCell ref="T161:V161"/>
    <mergeCell ref="W161:Y161"/>
    <mergeCell ref="Z161:AB161"/>
    <mergeCell ref="AC160:AE160"/>
    <mergeCell ref="AF160:AH160"/>
    <mergeCell ref="T159:V159"/>
    <mergeCell ref="W159:Y159"/>
    <mergeCell ref="Z159:AB159"/>
    <mergeCell ref="AC159:AE159"/>
    <mergeCell ref="AF159:AH159"/>
    <mergeCell ref="A160:D160"/>
    <mergeCell ref="E160:G160"/>
    <mergeCell ref="H160:J160"/>
    <mergeCell ref="K160:M160"/>
    <mergeCell ref="N160:P160"/>
    <mergeCell ref="A159:D159"/>
    <mergeCell ref="E159:G159"/>
    <mergeCell ref="H159:J159"/>
    <mergeCell ref="K159:M159"/>
    <mergeCell ref="N159:P159"/>
    <mergeCell ref="Q159:S159"/>
    <mergeCell ref="Q158:S158"/>
    <mergeCell ref="T158:V158"/>
    <mergeCell ref="W158:Y158"/>
    <mergeCell ref="Z158:AB158"/>
    <mergeCell ref="AC158:AE158"/>
    <mergeCell ref="AF158:AH158"/>
    <mergeCell ref="T157:V157"/>
    <mergeCell ref="W157:Y157"/>
    <mergeCell ref="Z157:AB157"/>
    <mergeCell ref="AC157:AE157"/>
    <mergeCell ref="AF157:AH157"/>
    <mergeCell ref="A158:D158"/>
    <mergeCell ref="E158:G158"/>
    <mergeCell ref="H158:J158"/>
    <mergeCell ref="K158:M158"/>
    <mergeCell ref="N158:P158"/>
    <mergeCell ref="A157:D157"/>
    <mergeCell ref="E157:G157"/>
    <mergeCell ref="H157:J157"/>
    <mergeCell ref="K157:M157"/>
    <mergeCell ref="N157:P157"/>
    <mergeCell ref="Q157:S157"/>
    <mergeCell ref="Q156:S156"/>
    <mergeCell ref="T156:V156"/>
    <mergeCell ref="W156:Y156"/>
    <mergeCell ref="Z156:AB156"/>
    <mergeCell ref="AC156:AE156"/>
    <mergeCell ref="AF156:AH156"/>
    <mergeCell ref="T155:V155"/>
    <mergeCell ref="W155:Y155"/>
    <mergeCell ref="Z155:AB155"/>
    <mergeCell ref="AC155:AE155"/>
    <mergeCell ref="AF155:AH155"/>
    <mergeCell ref="A156:D156"/>
    <mergeCell ref="E156:G156"/>
    <mergeCell ref="H156:J156"/>
    <mergeCell ref="K156:M156"/>
    <mergeCell ref="N156:P156"/>
    <mergeCell ref="A155:D155"/>
    <mergeCell ref="E155:G155"/>
    <mergeCell ref="H155:J155"/>
    <mergeCell ref="K155:M155"/>
    <mergeCell ref="N155:P155"/>
    <mergeCell ref="Q155:S155"/>
    <mergeCell ref="Q154:S154"/>
    <mergeCell ref="T154:V154"/>
    <mergeCell ref="W154:Y154"/>
    <mergeCell ref="Z154:AB154"/>
    <mergeCell ref="AC154:AE154"/>
    <mergeCell ref="AF154:AH154"/>
    <mergeCell ref="T153:V153"/>
    <mergeCell ref="W153:Y153"/>
    <mergeCell ref="Z153:AB153"/>
    <mergeCell ref="AC153:AE153"/>
    <mergeCell ref="AF153:AH153"/>
    <mergeCell ref="A154:D154"/>
    <mergeCell ref="E154:G154"/>
    <mergeCell ref="H154:J154"/>
    <mergeCell ref="K154:M154"/>
    <mergeCell ref="N154:P154"/>
    <mergeCell ref="A153:D153"/>
    <mergeCell ref="E153:G153"/>
    <mergeCell ref="H153:J153"/>
    <mergeCell ref="K153:M153"/>
    <mergeCell ref="N153:P153"/>
    <mergeCell ref="Q153:S153"/>
    <mergeCell ref="Q152:S152"/>
    <mergeCell ref="T152:V152"/>
    <mergeCell ref="W152:Y152"/>
    <mergeCell ref="Z152:AB152"/>
    <mergeCell ref="AC152:AE152"/>
    <mergeCell ref="AF152:AH152"/>
    <mergeCell ref="T151:V151"/>
    <mergeCell ref="W151:Y151"/>
    <mergeCell ref="Z151:AB151"/>
    <mergeCell ref="AC151:AE151"/>
    <mergeCell ref="AF151:AH151"/>
    <mergeCell ref="A152:D152"/>
    <mergeCell ref="E152:G152"/>
    <mergeCell ref="H152:J152"/>
    <mergeCell ref="K152:M152"/>
    <mergeCell ref="N152:P152"/>
    <mergeCell ref="T150:V150"/>
    <mergeCell ref="A150:D151"/>
    <mergeCell ref="H150:J150"/>
    <mergeCell ref="K150:M150"/>
    <mergeCell ref="N150:P150"/>
    <mergeCell ref="AF150:AH150"/>
    <mergeCell ref="E151:G151"/>
    <mergeCell ref="H151:J151"/>
    <mergeCell ref="K151:M151"/>
    <mergeCell ref="N151:P151"/>
    <mergeCell ref="Q151:S151"/>
    <mergeCell ref="E150:G150"/>
    <mergeCell ref="Q150:S150"/>
    <mergeCell ref="Q148:S148"/>
    <mergeCell ref="T148:V148"/>
    <mergeCell ref="W148:Y148"/>
    <mergeCell ref="Z148:AB148"/>
    <mergeCell ref="AC148:AE148"/>
    <mergeCell ref="W150:Y150"/>
    <mergeCell ref="Z150:AB150"/>
    <mergeCell ref="AC150:AE150"/>
    <mergeCell ref="AF148:AH148"/>
    <mergeCell ref="T147:V147"/>
    <mergeCell ref="W147:Y147"/>
    <mergeCell ref="Z147:AB147"/>
    <mergeCell ref="AC147:AE147"/>
    <mergeCell ref="AF147:AH147"/>
    <mergeCell ref="A148:D148"/>
    <mergeCell ref="E148:G148"/>
    <mergeCell ref="H148:J148"/>
    <mergeCell ref="K148:M148"/>
    <mergeCell ref="N148:P148"/>
    <mergeCell ref="A147:D147"/>
    <mergeCell ref="E147:G147"/>
    <mergeCell ref="H147:J147"/>
    <mergeCell ref="K147:M147"/>
    <mergeCell ref="N147:P147"/>
    <mergeCell ref="Q147:S147"/>
    <mergeCell ref="Q146:S146"/>
    <mergeCell ref="T146:V146"/>
    <mergeCell ref="W146:Y146"/>
    <mergeCell ref="Z146:AB146"/>
    <mergeCell ref="AC146:AE146"/>
    <mergeCell ref="AF146:AH146"/>
    <mergeCell ref="T145:V145"/>
    <mergeCell ref="W145:Y145"/>
    <mergeCell ref="Z145:AB145"/>
    <mergeCell ref="AC145:AE145"/>
    <mergeCell ref="AF145:AH145"/>
    <mergeCell ref="A146:D146"/>
    <mergeCell ref="E146:G146"/>
    <mergeCell ref="H146:J146"/>
    <mergeCell ref="K146:M146"/>
    <mergeCell ref="N146:P146"/>
    <mergeCell ref="A145:D145"/>
    <mergeCell ref="E145:G145"/>
    <mergeCell ref="H145:J145"/>
    <mergeCell ref="K145:M145"/>
    <mergeCell ref="N145:P145"/>
    <mergeCell ref="Q145:S145"/>
    <mergeCell ref="Q144:S144"/>
    <mergeCell ref="T144:V144"/>
    <mergeCell ref="W144:Y144"/>
    <mergeCell ref="Z144:AB144"/>
    <mergeCell ref="AC144:AE144"/>
    <mergeCell ref="AF144:AH144"/>
    <mergeCell ref="T143:V143"/>
    <mergeCell ref="W143:Y143"/>
    <mergeCell ref="Z143:AB143"/>
    <mergeCell ref="AC143:AE143"/>
    <mergeCell ref="AF143:AH143"/>
    <mergeCell ref="A144:D144"/>
    <mergeCell ref="E144:G144"/>
    <mergeCell ref="H144:J144"/>
    <mergeCell ref="K144:M144"/>
    <mergeCell ref="N144:P144"/>
    <mergeCell ref="A143:D143"/>
    <mergeCell ref="E143:G143"/>
    <mergeCell ref="H143:J143"/>
    <mergeCell ref="K143:M143"/>
    <mergeCell ref="N143:P143"/>
    <mergeCell ref="Q143:S143"/>
    <mergeCell ref="Q142:S142"/>
    <mergeCell ref="T142:V142"/>
    <mergeCell ref="W142:Y142"/>
    <mergeCell ref="Z142:AB142"/>
    <mergeCell ref="AC142:AE142"/>
    <mergeCell ref="AF142:AH142"/>
    <mergeCell ref="T141:V141"/>
    <mergeCell ref="W141:Y141"/>
    <mergeCell ref="Z141:AB141"/>
    <mergeCell ref="AC141:AE141"/>
    <mergeCell ref="AF141:AH141"/>
    <mergeCell ref="A142:D142"/>
    <mergeCell ref="E142:G142"/>
    <mergeCell ref="H142:J142"/>
    <mergeCell ref="K142:M142"/>
    <mergeCell ref="N142:P142"/>
    <mergeCell ref="A141:D141"/>
    <mergeCell ref="E141:G141"/>
    <mergeCell ref="H141:J141"/>
    <mergeCell ref="K141:M141"/>
    <mergeCell ref="N141:P141"/>
    <mergeCell ref="Q141:S141"/>
    <mergeCell ref="Q140:S140"/>
    <mergeCell ref="T140:V140"/>
    <mergeCell ref="W140:Y140"/>
    <mergeCell ref="Z140:AB140"/>
    <mergeCell ref="AC140:AE140"/>
    <mergeCell ref="AF140:AH140"/>
    <mergeCell ref="T139:V139"/>
    <mergeCell ref="W139:Y139"/>
    <mergeCell ref="Z139:AB139"/>
    <mergeCell ref="AC139:AE139"/>
    <mergeCell ref="AF139:AH139"/>
    <mergeCell ref="A140:D140"/>
    <mergeCell ref="E140:G140"/>
    <mergeCell ref="H140:J140"/>
    <mergeCell ref="K140:M140"/>
    <mergeCell ref="N140:P140"/>
    <mergeCell ref="W138:Y138"/>
    <mergeCell ref="H138:J138"/>
    <mergeCell ref="K138:M138"/>
    <mergeCell ref="N138:P138"/>
    <mergeCell ref="Q138:S138"/>
    <mergeCell ref="AF138:AH138"/>
    <mergeCell ref="A139:D139"/>
    <mergeCell ref="E139:G139"/>
    <mergeCell ref="H139:J139"/>
    <mergeCell ref="K139:M139"/>
    <mergeCell ref="N139:P139"/>
    <mergeCell ref="Q139:S139"/>
    <mergeCell ref="E138:G138"/>
    <mergeCell ref="T138:V138"/>
    <mergeCell ref="A137:D138"/>
    <mergeCell ref="Q137:S137"/>
    <mergeCell ref="T137:V137"/>
    <mergeCell ref="W137:Y137"/>
    <mergeCell ref="Z137:AB137"/>
    <mergeCell ref="AC137:AE137"/>
    <mergeCell ref="Z138:AB138"/>
    <mergeCell ref="AC138:AE138"/>
    <mergeCell ref="AF137:AH137"/>
    <mergeCell ref="T135:V135"/>
    <mergeCell ref="W135:Y135"/>
    <mergeCell ref="Z135:AB135"/>
    <mergeCell ref="AC135:AE135"/>
    <mergeCell ref="AF135:AH135"/>
    <mergeCell ref="E137:G137"/>
    <mergeCell ref="H137:J137"/>
    <mergeCell ref="K137:M137"/>
    <mergeCell ref="N137:P137"/>
    <mergeCell ref="A135:D135"/>
    <mergeCell ref="E135:G135"/>
    <mergeCell ref="H135:J135"/>
    <mergeCell ref="K135:M135"/>
    <mergeCell ref="N135:P135"/>
    <mergeCell ref="Q135:S135"/>
    <mergeCell ref="Q134:S134"/>
    <mergeCell ref="T134:V134"/>
    <mergeCell ref="W134:Y134"/>
    <mergeCell ref="Z134:AB134"/>
    <mergeCell ref="AC134:AE134"/>
    <mergeCell ref="AF134:AH134"/>
    <mergeCell ref="T133:V133"/>
    <mergeCell ref="W133:Y133"/>
    <mergeCell ref="Z133:AB133"/>
    <mergeCell ref="AC133:AE133"/>
    <mergeCell ref="AF133:AH133"/>
    <mergeCell ref="A134:D134"/>
    <mergeCell ref="E134:G134"/>
    <mergeCell ref="H134:J134"/>
    <mergeCell ref="K134:M134"/>
    <mergeCell ref="N134:P134"/>
    <mergeCell ref="A133:D133"/>
    <mergeCell ref="E133:G133"/>
    <mergeCell ref="H133:J133"/>
    <mergeCell ref="K133:M133"/>
    <mergeCell ref="N133:P133"/>
    <mergeCell ref="Q133:S133"/>
    <mergeCell ref="Q132:S132"/>
    <mergeCell ref="T132:V132"/>
    <mergeCell ref="W132:Y132"/>
    <mergeCell ref="Z132:AB132"/>
    <mergeCell ref="AC132:AE132"/>
    <mergeCell ref="AF132:AH132"/>
    <mergeCell ref="T131:V131"/>
    <mergeCell ref="W131:Y131"/>
    <mergeCell ref="Z131:AB131"/>
    <mergeCell ref="AC131:AE131"/>
    <mergeCell ref="AF131:AH131"/>
    <mergeCell ref="A132:D132"/>
    <mergeCell ref="E132:G132"/>
    <mergeCell ref="H132:J132"/>
    <mergeCell ref="K132:M132"/>
    <mergeCell ref="N132:P132"/>
    <mergeCell ref="A131:D131"/>
    <mergeCell ref="E131:G131"/>
    <mergeCell ref="H131:J131"/>
    <mergeCell ref="K131:M131"/>
    <mergeCell ref="N131:P131"/>
    <mergeCell ref="Q131:S131"/>
    <mergeCell ref="Q130:S130"/>
    <mergeCell ref="T130:V130"/>
    <mergeCell ref="W130:Y130"/>
    <mergeCell ref="Z130:AB130"/>
    <mergeCell ref="AC130:AE130"/>
    <mergeCell ref="AF130:AH130"/>
    <mergeCell ref="T129:V129"/>
    <mergeCell ref="W129:Y129"/>
    <mergeCell ref="Z129:AB129"/>
    <mergeCell ref="AC129:AE129"/>
    <mergeCell ref="AF129:AH129"/>
    <mergeCell ref="A130:D130"/>
    <mergeCell ref="E130:G130"/>
    <mergeCell ref="H130:J130"/>
    <mergeCell ref="K130:M130"/>
    <mergeCell ref="N130:P130"/>
    <mergeCell ref="A129:D129"/>
    <mergeCell ref="E129:G129"/>
    <mergeCell ref="H129:J129"/>
    <mergeCell ref="K129:M129"/>
    <mergeCell ref="N129:P129"/>
    <mergeCell ref="Q129:S129"/>
    <mergeCell ref="Q128:S128"/>
    <mergeCell ref="T128:V128"/>
    <mergeCell ref="W128:Y128"/>
    <mergeCell ref="Z128:AB128"/>
    <mergeCell ref="AC128:AE128"/>
    <mergeCell ref="AF128:AH128"/>
    <mergeCell ref="T127:V127"/>
    <mergeCell ref="W127:Y127"/>
    <mergeCell ref="Z127:AB127"/>
    <mergeCell ref="AC127:AE127"/>
    <mergeCell ref="AF127:AH127"/>
    <mergeCell ref="A128:D128"/>
    <mergeCell ref="E128:G128"/>
    <mergeCell ref="H128:J128"/>
    <mergeCell ref="K128:M128"/>
    <mergeCell ref="N128:P128"/>
    <mergeCell ref="A127:D127"/>
    <mergeCell ref="E127:G127"/>
    <mergeCell ref="H127:J127"/>
    <mergeCell ref="K127:M127"/>
    <mergeCell ref="N127:P127"/>
    <mergeCell ref="Q127:S127"/>
    <mergeCell ref="Q126:S126"/>
    <mergeCell ref="T126:V126"/>
    <mergeCell ref="W126:Y126"/>
    <mergeCell ref="Z126:AB126"/>
    <mergeCell ref="AC126:AE126"/>
    <mergeCell ref="AF126:AH126"/>
    <mergeCell ref="T125:V125"/>
    <mergeCell ref="W125:Y125"/>
    <mergeCell ref="Z125:AB125"/>
    <mergeCell ref="AC125:AE125"/>
    <mergeCell ref="AF125:AH125"/>
    <mergeCell ref="A126:D126"/>
    <mergeCell ref="E126:G126"/>
    <mergeCell ref="H126:J126"/>
    <mergeCell ref="K126:M126"/>
    <mergeCell ref="N126:P126"/>
    <mergeCell ref="T124:V124"/>
    <mergeCell ref="A124:D125"/>
    <mergeCell ref="H124:J124"/>
    <mergeCell ref="K124:M124"/>
    <mergeCell ref="N124:P124"/>
    <mergeCell ref="AF124:AH124"/>
    <mergeCell ref="E125:G125"/>
    <mergeCell ref="H125:J125"/>
    <mergeCell ref="K125:M125"/>
    <mergeCell ref="N125:P125"/>
    <mergeCell ref="Q125:S125"/>
    <mergeCell ref="E124:G124"/>
    <mergeCell ref="Q124:S124"/>
    <mergeCell ref="Q122:S122"/>
    <mergeCell ref="T122:V122"/>
    <mergeCell ref="W122:Y122"/>
    <mergeCell ref="Z122:AB122"/>
    <mergeCell ref="AC122:AE122"/>
    <mergeCell ref="W124:Y124"/>
    <mergeCell ref="Z124:AB124"/>
    <mergeCell ref="AC124:AE124"/>
    <mergeCell ref="AF122:AH122"/>
    <mergeCell ref="T121:V121"/>
    <mergeCell ref="W121:Y121"/>
    <mergeCell ref="Z121:AB121"/>
    <mergeCell ref="AC121:AE121"/>
    <mergeCell ref="AF121:AH121"/>
    <mergeCell ref="A122:D122"/>
    <mergeCell ref="E122:G122"/>
    <mergeCell ref="H122:J122"/>
    <mergeCell ref="K122:M122"/>
    <mergeCell ref="N122:P122"/>
    <mergeCell ref="A121:D121"/>
    <mergeCell ref="E121:G121"/>
    <mergeCell ref="H121:J121"/>
    <mergeCell ref="K121:M121"/>
    <mergeCell ref="N121:P121"/>
    <mergeCell ref="Q121:S121"/>
    <mergeCell ref="Q120:S120"/>
    <mergeCell ref="T120:V120"/>
    <mergeCell ref="W120:Y120"/>
    <mergeCell ref="Z120:AB120"/>
    <mergeCell ref="AC120:AE120"/>
    <mergeCell ref="AF120:AH120"/>
    <mergeCell ref="T119:V119"/>
    <mergeCell ref="W119:Y119"/>
    <mergeCell ref="Z119:AB119"/>
    <mergeCell ref="AC119:AE119"/>
    <mergeCell ref="AF119:AH119"/>
    <mergeCell ref="A120:D120"/>
    <mergeCell ref="E120:G120"/>
    <mergeCell ref="H120:J120"/>
    <mergeCell ref="K120:M120"/>
    <mergeCell ref="N120:P120"/>
    <mergeCell ref="A119:D119"/>
    <mergeCell ref="E119:G119"/>
    <mergeCell ref="H119:J119"/>
    <mergeCell ref="K119:M119"/>
    <mergeCell ref="N119:P119"/>
    <mergeCell ref="Q119:S119"/>
    <mergeCell ref="Q118:S118"/>
    <mergeCell ref="T118:V118"/>
    <mergeCell ref="W118:Y118"/>
    <mergeCell ref="Z118:AB118"/>
    <mergeCell ref="AC118:AE118"/>
    <mergeCell ref="AF118:AH118"/>
    <mergeCell ref="T117:V117"/>
    <mergeCell ref="W117:Y117"/>
    <mergeCell ref="Z117:AB117"/>
    <mergeCell ref="AC117:AE117"/>
    <mergeCell ref="AF117:AH117"/>
    <mergeCell ref="A118:D118"/>
    <mergeCell ref="E118:G118"/>
    <mergeCell ref="H118:J118"/>
    <mergeCell ref="K118:M118"/>
    <mergeCell ref="N118:P118"/>
    <mergeCell ref="A117:D117"/>
    <mergeCell ref="E117:G117"/>
    <mergeCell ref="H117:J117"/>
    <mergeCell ref="K117:M117"/>
    <mergeCell ref="N117:P117"/>
    <mergeCell ref="Q117:S117"/>
    <mergeCell ref="Q116:S116"/>
    <mergeCell ref="T116:V116"/>
    <mergeCell ref="W116:Y116"/>
    <mergeCell ref="Z116:AB116"/>
    <mergeCell ref="AC116:AE116"/>
    <mergeCell ref="AF116:AH116"/>
    <mergeCell ref="T115:V115"/>
    <mergeCell ref="W115:Y115"/>
    <mergeCell ref="Z115:AB115"/>
    <mergeCell ref="AC115:AE115"/>
    <mergeCell ref="AF115:AH115"/>
    <mergeCell ref="A116:D116"/>
    <mergeCell ref="E116:G116"/>
    <mergeCell ref="H116:J116"/>
    <mergeCell ref="K116:M116"/>
    <mergeCell ref="N116:P116"/>
    <mergeCell ref="W114:Y114"/>
    <mergeCell ref="Z114:AB114"/>
    <mergeCell ref="AC114:AE114"/>
    <mergeCell ref="AF114:AH114"/>
    <mergeCell ref="A115:D115"/>
    <mergeCell ref="E115:G115"/>
    <mergeCell ref="H115:J115"/>
    <mergeCell ref="K115:M115"/>
    <mergeCell ref="N115:P115"/>
    <mergeCell ref="Q115:S115"/>
    <mergeCell ref="Z113:AB113"/>
    <mergeCell ref="AC113:AE113"/>
    <mergeCell ref="AF113:AH113"/>
    <mergeCell ref="A114:D114"/>
    <mergeCell ref="E114:G114"/>
    <mergeCell ref="H114:J114"/>
    <mergeCell ref="K114:M114"/>
    <mergeCell ref="N114:P114"/>
    <mergeCell ref="Q114:S114"/>
    <mergeCell ref="T114:V114"/>
    <mergeCell ref="AC112:AE112"/>
    <mergeCell ref="AF112:AH112"/>
    <mergeCell ref="A113:D113"/>
    <mergeCell ref="E113:G113"/>
    <mergeCell ref="H113:J113"/>
    <mergeCell ref="K113:M113"/>
    <mergeCell ref="N113:P113"/>
    <mergeCell ref="Q113:S113"/>
    <mergeCell ref="T113:V113"/>
    <mergeCell ref="W113:Y113"/>
    <mergeCell ref="AC111:AE111"/>
    <mergeCell ref="AF111:AH111"/>
    <mergeCell ref="E112:G112"/>
    <mergeCell ref="H112:J112"/>
    <mergeCell ref="K112:M112"/>
    <mergeCell ref="N112:P112"/>
    <mergeCell ref="Q112:S112"/>
    <mergeCell ref="T112:V112"/>
    <mergeCell ref="W112:Y112"/>
    <mergeCell ref="Z112:AB112"/>
    <mergeCell ref="A109:AH109"/>
    <mergeCell ref="A111:D112"/>
    <mergeCell ref="E111:G111"/>
    <mergeCell ref="H111:J111"/>
    <mergeCell ref="K111:M111"/>
    <mergeCell ref="N111:P111"/>
    <mergeCell ref="Q111:S111"/>
    <mergeCell ref="T111:V111"/>
    <mergeCell ref="W111:Y111"/>
    <mergeCell ref="Z111:AB111"/>
    <mergeCell ref="Q107:S107"/>
    <mergeCell ref="T107:V107"/>
    <mergeCell ref="W107:Y107"/>
    <mergeCell ref="Z107:AB107"/>
    <mergeCell ref="AC107:AE107"/>
    <mergeCell ref="AF107:AH107"/>
    <mergeCell ref="T106:V106"/>
    <mergeCell ref="W106:Y106"/>
    <mergeCell ref="Z106:AB106"/>
    <mergeCell ref="AC106:AE106"/>
    <mergeCell ref="AF106:AH106"/>
    <mergeCell ref="A107:D107"/>
    <mergeCell ref="E107:G107"/>
    <mergeCell ref="H107:J107"/>
    <mergeCell ref="K107:M107"/>
    <mergeCell ref="N107:P107"/>
    <mergeCell ref="A106:D106"/>
    <mergeCell ref="E106:G106"/>
    <mergeCell ref="H106:J106"/>
    <mergeCell ref="K106:M106"/>
    <mergeCell ref="N106:P106"/>
    <mergeCell ref="Q106:S106"/>
    <mergeCell ref="Q105:S105"/>
    <mergeCell ref="T105:V105"/>
    <mergeCell ref="W105:Y105"/>
    <mergeCell ref="Z105:AB105"/>
    <mergeCell ref="AC105:AE105"/>
    <mergeCell ref="AF105:AH105"/>
    <mergeCell ref="T104:V104"/>
    <mergeCell ref="W104:Y104"/>
    <mergeCell ref="Z104:AB104"/>
    <mergeCell ref="AC104:AE104"/>
    <mergeCell ref="AF104:AH104"/>
    <mergeCell ref="A105:D105"/>
    <mergeCell ref="E105:G105"/>
    <mergeCell ref="H105:J105"/>
    <mergeCell ref="K105:M105"/>
    <mergeCell ref="N105:P105"/>
    <mergeCell ref="A104:D104"/>
    <mergeCell ref="E104:G104"/>
    <mergeCell ref="H104:J104"/>
    <mergeCell ref="K104:M104"/>
    <mergeCell ref="N104:P104"/>
    <mergeCell ref="Q104:S104"/>
    <mergeCell ref="Q103:S103"/>
    <mergeCell ref="T103:V103"/>
    <mergeCell ref="W103:Y103"/>
    <mergeCell ref="Z103:AB103"/>
    <mergeCell ref="AC103:AE103"/>
    <mergeCell ref="AF103:AH103"/>
    <mergeCell ref="T102:V102"/>
    <mergeCell ref="W102:Y102"/>
    <mergeCell ref="Z102:AB102"/>
    <mergeCell ref="AC102:AE102"/>
    <mergeCell ref="AF102:AH102"/>
    <mergeCell ref="A103:D103"/>
    <mergeCell ref="E103:G103"/>
    <mergeCell ref="H103:J103"/>
    <mergeCell ref="K103:M103"/>
    <mergeCell ref="N103:P103"/>
    <mergeCell ref="A102:D102"/>
    <mergeCell ref="E102:G102"/>
    <mergeCell ref="H102:J102"/>
    <mergeCell ref="K102:M102"/>
    <mergeCell ref="N102:P102"/>
    <mergeCell ref="Q102:S102"/>
    <mergeCell ref="Q101:S101"/>
    <mergeCell ref="T101:V101"/>
    <mergeCell ref="W101:Y101"/>
    <mergeCell ref="Z101:AB101"/>
    <mergeCell ref="AC101:AE101"/>
    <mergeCell ref="AF101:AH101"/>
    <mergeCell ref="T100:V100"/>
    <mergeCell ref="W100:Y100"/>
    <mergeCell ref="Z100:AB100"/>
    <mergeCell ref="AC100:AE100"/>
    <mergeCell ref="AF100:AH100"/>
    <mergeCell ref="A101:D101"/>
    <mergeCell ref="E101:G101"/>
    <mergeCell ref="H101:J101"/>
    <mergeCell ref="K101:M101"/>
    <mergeCell ref="N101:P101"/>
    <mergeCell ref="A100:D100"/>
    <mergeCell ref="E100:G100"/>
    <mergeCell ref="H100:J100"/>
    <mergeCell ref="K100:M100"/>
    <mergeCell ref="N100:P100"/>
    <mergeCell ref="Q100:S100"/>
    <mergeCell ref="Q99:S99"/>
    <mergeCell ref="T99:V99"/>
    <mergeCell ref="W99:Y99"/>
    <mergeCell ref="Z99:AB99"/>
    <mergeCell ref="AC99:AE99"/>
    <mergeCell ref="AF99:AH99"/>
    <mergeCell ref="T98:V98"/>
    <mergeCell ref="W98:Y98"/>
    <mergeCell ref="Z98:AB98"/>
    <mergeCell ref="AC98:AE98"/>
    <mergeCell ref="AF98:AH98"/>
    <mergeCell ref="A99:D99"/>
    <mergeCell ref="E99:G99"/>
    <mergeCell ref="H99:J99"/>
    <mergeCell ref="K99:M99"/>
    <mergeCell ref="N99:P99"/>
    <mergeCell ref="W97:Y97"/>
    <mergeCell ref="Z97:AB97"/>
    <mergeCell ref="AC97:AE97"/>
    <mergeCell ref="AF97:AH97"/>
    <mergeCell ref="A98:D98"/>
    <mergeCell ref="E98:G98"/>
    <mergeCell ref="H98:J98"/>
    <mergeCell ref="K98:M98"/>
    <mergeCell ref="N98:P98"/>
    <mergeCell ref="Q98:S98"/>
    <mergeCell ref="E97:G97"/>
    <mergeCell ref="H97:J97"/>
    <mergeCell ref="K97:M97"/>
    <mergeCell ref="N97:P97"/>
    <mergeCell ref="Q97:S97"/>
    <mergeCell ref="T97:V97"/>
    <mergeCell ref="Q96:S96"/>
    <mergeCell ref="T96:V96"/>
    <mergeCell ref="W96:Y96"/>
    <mergeCell ref="Z96:AB96"/>
    <mergeCell ref="AC96:AE96"/>
    <mergeCell ref="AF96:AH96"/>
    <mergeCell ref="T94:V94"/>
    <mergeCell ref="W94:Y94"/>
    <mergeCell ref="Z94:AB94"/>
    <mergeCell ref="AC94:AE94"/>
    <mergeCell ref="AF94:AH94"/>
    <mergeCell ref="A96:D97"/>
    <mergeCell ref="E96:G96"/>
    <mergeCell ref="H96:J96"/>
    <mergeCell ref="K96:M96"/>
    <mergeCell ref="N96:P96"/>
    <mergeCell ref="A94:D94"/>
    <mergeCell ref="E94:G94"/>
    <mergeCell ref="H94:J94"/>
    <mergeCell ref="K94:M94"/>
    <mergeCell ref="N94:P94"/>
    <mergeCell ref="Q94:S94"/>
    <mergeCell ref="Q93:S93"/>
    <mergeCell ref="T93:V93"/>
    <mergeCell ref="W93:Y93"/>
    <mergeCell ref="Z93:AB93"/>
    <mergeCell ref="AC93:AE93"/>
    <mergeCell ref="AF93:AH93"/>
    <mergeCell ref="T92:V92"/>
    <mergeCell ref="W92:Y92"/>
    <mergeCell ref="Z92:AB92"/>
    <mergeCell ref="AC92:AE92"/>
    <mergeCell ref="AF92:AH92"/>
    <mergeCell ref="A93:D93"/>
    <mergeCell ref="E93:G93"/>
    <mergeCell ref="H93:J93"/>
    <mergeCell ref="K93:M93"/>
    <mergeCell ref="N93:P93"/>
    <mergeCell ref="A92:D92"/>
    <mergeCell ref="E92:G92"/>
    <mergeCell ref="H92:J92"/>
    <mergeCell ref="K92:M92"/>
    <mergeCell ref="N92:P92"/>
    <mergeCell ref="Q92:S92"/>
    <mergeCell ref="Q91:S91"/>
    <mergeCell ref="T91:V91"/>
    <mergeCell ref="W91:Y91"/>
    <mergeCell ref="Z91:AB91"/>
    <mergeCell ref="AC91:AE91"/>
    <mergeCell ref="AF91:AH91"/>
    <mergeCell ref="T90:V90"/>
    <mergeCell ref="W90:Y90"/>
    <mergeCell ref="Z90:AB90"/>
    <mergeCell ref="AC90:AE90"/>
    <mergeCell ref="AF90:AH90"/>
    <mergeCell ref="A91:D91"/>
    <mergeCell ref="E91:G91"/>
    <mergeCell ref="H91:J91"/>
    <mergeCell ref="K91:M91"/>
    <mergeCell ref="N91:P91"/>
    <mergeCell ref="A90:D90"/>
    <mergeCell ref="E90:G90"/>
    <mergeCell ref="H90:J90"/>
    <mergeCell ref="K90:M90"/>
    <mergeCell ref="N90:P90"/>
    <mergeCell ref="Q90:S90"/>
    <mergeCell ref="Q89:S89"/>
    <mergeCell ref="T89:V89"/>
    <mergeCell ref="W89:Y89"/>
    <mergeCell ref="Z89:AB89"/>
    <mergeCell ref="AC89:AE89"/>
    <mergeCell ref="AF89:AH89"/>
    <mergeCell ref="T88:V88"/>
    <mergeCell ref="W88:Y88"/>
    <mergeCell ref="Z88:AB88"/>
    <mergeCell ref="AC88:AE88"/>
    <mergeCell ref="AF88:AH88"/>
    <mergeCell ref="A89:D89"/>
    <mergeCell ref="E89:G89"/>
    <mergeCell ref="H89:J89"/>
    <mergeCell ref="K89:M89"/>
    <mergeCell ref="N89:P89"/>
    <mergeCell ref="A88:D88"/>
    <mergeCell ref="E88:G88"/>
    <mergeCell ref="H88:J88"/>
    <mergeCell ref="K88:M88"/>
    <mergeCell ref="N88:P88"/>
    <mergeCell ref="Q88:S88"/>
    <mergeCell ref="Q87:S87"/>
    <mergeCell ref="T87:V87"/>
    <mergeCell ref="W87:Y87"/>
    <mergeCell ref="Z87:AB87"/>
    <mergeCell ref="AC87:AE87"/>
    <mergeCell ref="AF87:AH87"/>
    <mergeCell ref="T86:V86"/>
    <mergeCell ref="W86:Y86"/>
    <mergeCell ref="Z86:AB86"/>
    <mergeCell ref="AC86:AE86"/>
    <mergeCell ref="AF86:AH86"/>
    <mergeCell ref="A87:D87"/>
    <mergeCell ref="E87:G87"/>
    <mergeCell ref="H87:J87"/>
    <mergeCell ref="K87:M87"/>
    <mergeCell ref="N87:P87"/>
    <mergeCell ref="A86:D86"/>
    <mergeCell ref="E86:G86"/>
    <mergeCell ref="H86:J86"/>
    <mergeCell ref="K86:M86"/>
    <mergeCell ref="N86:P86"/>
    <mergeCell ref="Q86:S86"/>
    <mergeCell ref="Q85:S85"/>
    <mergeCell ref="T85:V85"/>
    <mergeCell ref="W85:Y85"/>
    <mergeCell ref="Z85:AB85"/>
    <mergeCell ref="AC85:AE85"/>
    <mergeCell ref="AF85:AH85"/>
    <mergeCell ref="T84:V84"/>
    <mergeCell ref="W84:Y84"/>
    <mergeCell ref="Z84:AB84"/>
    <mergeCell ref="AC84:AE84"/>
    <mergeCell ref="AF84:AH84"/>
    <mergeCell ref="A85:D85"/>
    <mergeCell ref="E85:G85"/>
    <mergeCell ref="H85:J85"/>
    <mergeCell ref="K85:M85"/>
    <mergeCell ref="N85:P85"/>
    <mergeCell ref="T83:V83"/>
    <mergeCell ref="W83:Y83"/>
    <mergeCell ref="Z83:AB83"/>
    <mergeCell ref="AC83:AE83"/>
    <mergeCell ref="AF83:AH83"/>
    <mergeCell ref="E84:G84"/>
    <mergeCell ref="H84:J84"/>
    <mergeCell ref="K84:M84"/>
    <mergeCell ref="N84:P84"/>
    <mergeCell ref="Q84:S84"/>
    <mergeCell ref="A83:D84"/>
    <mergeCell ref="E83:G83"/>
    <mergeCell ref="H83:J83"/>
    <mergeCell ref="K83:M83"/>
    <mergeCell ref="N83:P83"/>
    <mergeCell ref="Q83:S83"/>
    <mergeCell ref="Q81:S81"/>
    <mergeCell ref="T81:V81"/>
    <mergeCell ref="W81:Y81"/>
    <mergeCell ref="Z81:AB81"/>
    <mergeCell ref="AC81:AE81"/>
    <mergeCell ref="AF81:AH81"/>
    <mergeCell ref="T80:V80"/>
    <mergeCell ref="W80:Y80"/>
    <mergeCell ref="Z80:AB80"/>
    <mergeCell ref="AC80:AE80"/>
    <mergeCell ref="AF80:AH80"/>
    <mergeCell ref="A81:D81"/>
    <mergeCell ref="E81:G81"/>
    <mergeCell ref="H81:J81"/>
    <mergeCell ref="K81:M81"/>
    <mergeCell ref="N81:P81"/>
    <mergeCell ref="A80:D80"/>
    <mergeCell ref="E80:G80"/>
    <mergeCell ref="H80:J80"/>
    <mergeCell ref="K80:M80"/>
    <mergeCell ref="N80:P80"/>
    <mergeCell ref="Q80:S80"/>
    <mergeCell ref="Q79:S79"/>
    <mergeCell ref="T79:V79"/>
    <mergeCell ref="W79:Y79"/>
    <mergeCell ref="Z79:AB79"/>
    <mergeCell ref="AC79:AE79"/>
    <mergeCell ref="AF79:AH79"/>
    <mergeCell ref="T78:V78"/>
    <mergeCell ref="W78:Y78"/>
    <mergeCell ref="Z78:AB78"/>
    <mergeCell ref="AC78:AE78"/>
    <mergeCell ref="AF78:AH78"/>
    <mergeCell ref="A79:D79"/>
    <mergeCell ref="E79:G79"/>
    <mergeCell ref="H79:J79"/>
    <mergeCell ref="K79:M79"/>
    <mergeCell ref="N79:P79"/>
    <mergeCell ref="A78:D78"/>
    <mergeCell ref="E78:G78"/>
    <mergeCell ref="H78:J78"/>
    <mergeCell ref="K78:M78"/>
    <mergeCell ref="N78:P78"/>
    <mergeCell ref="Q78:S78"/>
    <mergeCell ref="Q77:S77"/>
    <mergeCell ref="T77:V77"/>
    <mergeCell ref="W77:Y77"/>
    <mergeCell ref="Z77:AB77"/>
    <mergeCell ref="AC77:AE77"/>
    <mergeCell ref="AF77:AH77"/>
    <mergeCell ref="T76:V76"/>
    <mergeCell ref="W76:Y76"/>
    <mergeCell ref="Z76:AB76"/>
    <mergeCell ref="AC76:AE76"/>
    <mergeCell ref="AF76:AH76"/>
    <mergeCell ref="A77:D77"/>
    <mergeCell ref="E77:G77"/>
    <mergeCell ref="H77:J77"/>
    <mergeCell ref="K77:M77"/>
    <mergeCell ref="N77:P77"/>
    <mergeCell ref="A76:D76"/>
    <mergeCell ref="E76:G76"/>
    <mergeCell ref="H76:J76"/>
    <mergeCell ref="K76:M76"/>
    <mergeCell ref="N76:P76"/>
    <mergeCell ref="Q76:S76"/>
    <mergeCell ref="Q75:S75"/>
    <mergeCell ref="T75:V75"/>
    <mergeCell ref="W75:Y75"/>
    <mergeCell ref="Z75:AB75"/>
    <mergeCell ref="AC75:AE75"/>
    <mergeCell ref="AF75:AH75"/>
    <mergeCell ref="T74:V74"/>
    <mergeCell ref="W74:Y74"/>
    <mergeCell ref="Z74:AB74"/>
    <mergeCell ref="AC74:AE74"/>
    <mergeCell ref="AF74:AH74"/>
    <mergeCell ref="A75:D75"/>
    <mergeCell ref="E75:G75"/>
    <mergeCell ref="H75:J75"/>
    <mergeCell ref="K75:M75"/>
    <mergeCell ref="N75:P75"/>
    <mergeCell ref="A74:D74"/>
    <mergeCell ref="E74:G74"/>
    <mergeCell ref="H74:J74"/>
    <mergeCell ref="K74:M74"/>
    <mergeCell ref="N74:P74"/>
    <mergeCell ref="Q74:S74"/>
    <mergeCell ref="Q73:S73"/>
    <mergeCell ref="T73:V73"/>
    <mergeCell ref="W73:Y73"/>
    <mergeCell ref="Z73:AB73"/>
    <mergeCell ref="AC73:AE73"/>
    <mergeCell ref="AF73:AH73"/>
    <mergeCell ref="T72:V72"/>
    <mergeCell ref="W72:Y72"/>
    <mergeCell ref="Z72:AB72"/>
    <mergeCell ref="AC72:AE72"/>
    <mergeCell ref="AF72:AH72"/>
    <mergeCell ref="A73:D73"/>
    <mergeCell ref="E73:G73"/>
    <mergeCell ref="H73:J73"/>
    <mergeCell ref="K73:M73"/>
    <mergeCell ref="N73:P73"/>
    <mergeCell ref="W71:Y71"/>
    <mergeCell ref="Z71:AB71"/>
    <mergeCell ref="AC71:AE71"/>
    <mergeCell ref="AF71:AH71"/>
    <mergeCell ref="A72:D72"/>
    <mergeCell ref="E72:G72"/>
    <mergeCell ref="H72:J72"/>
    <mergeCell ref="K72:M72"/>
    <mergeCell ref="N72:P72"/>
    <mergeCell ref="Q72:S72"/>
    <mergeCell ref="E71:G71"/>
    <mergeCell ref="H71:J71"/>
    <mergeCell ref="K71:M71"/>
    <mergeCell ref="N71:P71"/>
    <mergeCell ref="Q71:S71"/>
    <mergeCell ref="T71:V71"/>
    <mergeCell ref="Q70:S70"/>
    <mergeCell ref="T70:V70"/>
    <mergeCell ref="W70:Y70"/>
    <mergeCell ref="Z70:AB70"/>
    <mergeCell ref="AC70:AE70"/>
    <mergeCell ref="AF70:AH70"/>
    <mergeCell ref="T68:V68"/>
    <mergeCell ref="W68:Y68"/>
    <mergeCell ref="Z68:AB68"/>
    <mergeCell ref="AC68:AE68"/>
    <mergeCell ref="AF68:AH68"/>
    <mergeCell ref="A70:D71"/>
    <mergeCell ref="E70:G70"/>
    <mergeCell ref="H70:J70"/>
    <mergeCell ref="K70:M70"/>
    <mergeCell ref="N70:P70"/>
    <mergeCell ref="A68:D68"/>
    <mergeCell ref="E68:G68"/>
    <mergeCell ref="H68:J68"/>
    <mergeCell ref="K68:M68"/>
    <mergeCell ref="N68:P68"/>
    <mergeCell ref="Q68:S68"/>
    <mergeCell ref="Q67:S67"/>
    <mergeCell ref="T67:V67"/>
    <mergeCell ref="W67:Y67"/>
    <mergeCell ref="Z67:AB67"/>
    <mergeCell ref="AC67:AE67"/>
    <mergeCell ref="AF67:AH67"/>
    <mergeCell ref="T66:V66"/>
    <mergeCell ref="W66:Y66"/>
    <mergeCell ref="Z66:AB66"/>
    <mergeCell ref="AC66:AE66"/>
    <mergeCell ref="AF66:AH66"/>
    <mergeCell ref="A67:D67"/>
    <mergeCell ref="E67:G67"/>
    <mergeCell ref="H67:J67"/>
    <mergeCell ref="K67:M67"/>
    <mergeCell ref="N67:P67"/>
    <mergeCell ref="A66:D66"/>
    <mergeCell ref="E66:G66"/>
    <mergeCell ref="H66:J66"/>
    <mergeCell ref="K66:M66"/>
    <mergeCell ref="N66:P66"/>
    <mergeCell ref="Q66:S66"/>
    <mergeCell ref="Q65:S65"/>
    <mergeCell ref="T65:V65"/>
    <mergeCell ref="W65:Y65"/>
    <mergeCell ref="Z65:AB65"/>
    <mergeCell ref="AC65:AE65"/>
    <mergeCell ref="AF65:AH65"/>
    <mergeCell ref="T64:V64"/>
    <mergeCell ref="W64:Y64"/>
    <mergeCell ref="Z64:AB64"/>
    <mergeCell ref="AC64:AE64"/>
    <mergeCell ref="AF64:AH64"/>
    <mergeCell ref="A65:D65"/>
    <mergeCell ref="E65:G65"/>
    <mergeCell ref="H65:J65"/>
    <mergeCell ref="K65:M65"/>
    <mergeCell ref="N65:P65"/>
    <mergeCell ref="A64:D64"/>
    <mergeCell ref="E64:G64"/>
    <mergeCell ref="H64:J64"/>
    <mergeCell ref="K64:M64"/>
    <mergeCell ref="N64:P64"/>
    <mergeCell ref="Q64:S64"/>
    <mergeCell ref="Q63:S63"/>
    <mergeCell ref="T63:V63"/>
    <mergeCell ref="W63:Y63"/>
    <mergeCell ref="Z63:AB63"/>
    <mergeCell ref="AC63:AE63"/>
    <mergeCell ref="AF63:AH63"/>
    <mergeCell ref="T62:V62"/>
    <mergeCell ref="W62:Y62"/>
    <mergeCell ref="Z62:AB62"/>
    <mergeCell ref="AC62:AE62"/>
    <mergeCell ref="AF62:AH62"/>
    <mergeCell ref="A63:D63"/>
    <mergeCell ref="E63:G63"/>
    <mergeCell ref="H63:J63"/>
    <mergeCell ref="K63:M63"/>
    <mergeCell ref="N63:P63"/>
    <mergeCell ref="A62:D62"/>
    <mergeCell ref="E62:G62"/>
    <mergeCell ref="H62:J62"/>
    <mergeCell ref="K62:M62"/>
    <mergeCell ref="N62:P62"/>
    <mergeCell ref="Q62:S62"/>
    <mergeCell ref="Q61:S61"/>
    <mergeCell ref="T61:V61"/>
    <mergeCell ref="W61:Y61"/>
    <mergeCell ref="Z61:AB61"/>
    <mergeCell ref="AC61:AE61"/>
    <mergeCell ref="AF61:AH61"/>
    <mergeCell ref="T60:V60"/>
    <mergeCell ref="W60:Y60"/>
    <mergeCell ref="Z60:AB60"/>
    <mergeCell ref="AC60:AE60"/>
    <mergeCell ref="AF60:AH60"/>
    <mergeCell ref="A61:D61"/>
    <mergeCell ref="E61:G61"/>
    <mergeCell ref="H61:J61"/>
    <mergeCell ref="K61:M61"/>
    <mergeCell ref="N61:P61"/>
    <mergeCell ref="A60:D60"/>
    <mergeCell ref="E60:G60"/>
    <mergeCell ref="H60:J60"/>
    <mergeCell ref="K60:M60"/>
    <mergeCell ref="N60:P60"/>
    <mergeCell ref="Q60:S60"/>
    <mergeCell ref="Q59:S59"/>
    <mergeCell ref="T59:V59"/>
    <mergeCell ref="W59:Y59"/>
    <mergeCell ref="Z59:AB59"/>
    <mergeCell ref="AC59:AE59"/>
    <mergeCell ref="AF59:AH59"/>
    <mergeCell ref="T58:V58"/>
    <mergeCell ref="W58:Y58"/>
    <mergeCell ref="Z58:AB58"/>
    <mergeCell ref="AC58:AE58"/>
    <mergeCell ref="AF58:AH58"/>
    <mergeCell ref="A59:D59"/>
    <mergeCell ref="E59:G59"/>
    <mergeCell ref="H59:J59"/>
    <mergeCell ref="K59:M59"/>
    <mergeCell ref="N59:P59"/>
    <mergeCell ref="T57:V57"/>
    <mergeCell ref="W57:Y57"/>
    <mergeCell ref="Z57:AB57"/>
    <mergeCell ref="AC57:AE57"/>
    <mergeCell ref="AF57:AH57"/>
    <mergeCell ref="E58:G58"/>
    <mergeCell ref="H58:J58"/>
    <mergeCell ref="K58:M58"/>
    <mergeCell ref="N58:P58"/>
    <mergeCell ref="Q58:S58"/>
    <mergeCell ref="A57:D58"/>
    <mergeCell ref="E57:G57"/>
    <mergeCell ref="H57:J57"/>
    <mergeCell ref="K57:M57"/>
    <mergeCell ref="N57:P57"/>
    <mergeCell ref="Q57:S57"/>
    <mergeCell ref="AC53:AE53"/>
    <mergeCell ref="AF53:AH53"/>
    <mergeCell ref="A55:AH55"/>
    <mergeCell ref="A53:D53"/>
    <mergeCell ref="E53:G53"/>
    <mergeCell ref="H53:J53"/>
    <mergeCell ref="K53:M53"/>
    <mergeCell ref="N53:P53"/>
    <mergeCell ref="Q53:S53"/>
    <mergeCell ref="Q52:S52"/>
    <mergeCell ref="T52:V52"/>
    <mergeCell ref="W52:Y52"/>
    <mergeCell ref="Z52:AB52"/>
    <mergeCell ref="T53:V53"/>
    <mergeCell ref="W53:Y53"/>
    <mergeCell ref="Z53:AB53"/>
    <mergeCell ref="AC52:AE52"/>
    <mergeCell ref="AF52:AH52"/>
    <mergeCell ref="T51:V51"/>
    <mergeCell ref="W51:Y51"/>
    <mergeCell ref="Z51:AB51"/>
    <mergeCell ref="AC51:AE51"/>
    <mergeCell ref="AF51:AH51"/>
    <mergeCell ref="A52:D52"/>
    <mergeCell ref="E52:G52"/>
    <mergeCell ref="H52:J52"/>
    <mergeCell ref="K52:M52"/>
    <mergeCell ref="N52:P52"/>
    <mergeCell ref="A51:D51"/>
    <mergeCell ref="E51:G51"/>
    <mergeCell ref="H51:J51"/>
    <mergeCell ref="K51:M51"/>
    <mergeCell ref="N51:P51"/>
    <mergeCell ref="Q51:S51"/>
    <mergeCell ref="Q50:S50"/>
    <mergeCell ref="T50:V50"/>
    <mergeCell ref="W50:Y50"/>
    <mergeCell ref="Z50:AB50"/>
    <mergeCell ref="AC50:AE50"/>
    <mergeCell ref="AF50:AH50"/>
    <mergeCell ref="T49:V49"/>
    <mergeCell ref="W49:Y49"/>
    <mergeCell ref="Z49:AB49"/>
    <mergeCell ref="AC49:AE49"/>
    <mergeCell ref="AF49:AH49"/>
    <mergeCell ref="A50:D50"/>
    <mergeCell ref="E50:G50"/>
    <mergeCell ref="H50:J50"/>
    <mergeCell ref="K50:M50"/>
    <mergeCell ref="N50:P50"/>
    <mergeCell ref="A49:D49"/>
    <mergeCell ref="E49:G49"/>
    <mergeCell ref="H49:J49"/>
    <mergeCell ref="K49:M49"/>
    <mergeCell ref="N49:P49"/>
    <mergeCell ref="Q49:S49"/>
    <mergeCell ref="Q48:S48"/>
    <mergeCell ref="T48:V48"/>
    <mergeCell ref="W48:Y48"/>
    <mergeCell ref="Z48:AB48"/>
    <mergeCell ref="AC48:AE48"/>
    <mergeCell ref="AF48:AH48"/>
    <mergeCell ref="T47:V47"/>
    <mergeCell ref="W47:Y47"/>
    <mergeCell ref="Z47:AB47"/>
    <mergeCell ref="AC47:AE47"/>
    <mergeCell ref="AF47:AH47"/>
    <mergeCell ref="A48:D48"/>
    <mergeCell ref="E48:G48"/>
    <mergeCell ref="H48:J48"/>
    <mergeCell ref="K48:M48"/>
    <mergeCell ref="N48:P48"/>
    <mergeCell ref="A47:D47"/>
    <mergeCell ref="E47:G47"/>
    <mergeCell ref="H47:J47"/>
    <mergeCell ref="K47:M47"/>
    <mergeCell ref="N47:P47"/>
    <mergeCell ref="Q47:S47"/>
    <mergeCell ref="Q46:S46"/>
    <mergeCell ref="T46:V46"/>
    <mergeCell ref="W46:Y46"/>
    <mergeCell ref="Z46:AB46"/>
    <mergeCell ref="AC46:AE46"/>
    <mergeCell ref="AF46:AH46"/>
    <mergeCell ref="T45:V45"/>
    <mergeCell ref="W45:Y45"/>
    <mergeCell ref="Z45:AB45"/>
    <mergeCell ref="AC45:AE45"/>
    <mergeCell ref="AF45:AH45"/>
    <mergeCell ref="A46:D46"/>
    <mergeCell ref="E46:G46"/>
    <mergeCell ref="H46:J46"/>
    <mergeCell ref="K46:M46"/>
    <mergeCell ref="N46:P46"/>
    <mergeCell ref="A45:D45"/>
    <mergeCell ref="E45:G45"/>
    <mergeCell ref="H45:J45"/>
    <mergeCell ref="K45:M45"/>
    <mergeCell ref="N45:P45"/>
    <mergeCell ref="Q45:S45"/>
    <mergeCell ref="Q44:S44"/>
    <mergeCell ref="T44:V44"/>
    <mergeCell ref="W44:Y44"/>
    <mergeCell ref="Z44:AB44"/>
    <mergeCell ref="AC44:AE44"/>
    <mergeCell ref="AF44:AH44"/>
    <mergeCell ref="T43:V43"/>
    <mergeCell ref="W43:Y43"/>
    <mergeCell ref="Z43:AB43"/>
    <mergeCell ref="AC43:AE43"/>
    <mergeCell ref="AF43:AH43"/>
    <mergeCell ref="A44:D44"/>
    <mergeCell ref="E44:G44"/>
    <mergeCell ref="H44:J44"/>
    <mergeCell ref="K44:M44"/>
    <mergeCell ref="N44:P44"/>
    <mergeCell ref="T42:V42"/>
    <mergeCell ref="A42:D43"/>
    <mergeCell ref="H42:J42"/>
    <mergeCell ref="K42:M42"/>
    <mergeCell ref="N42:P42"/>
    <mergeCell ref="W42:Y42"/>
    <mergeCell ref="Z42:AB42"/>
    <mergeCell ref="AC42:AE42"/>
    <mergeCell ref="AF42:AH42"/>
    <mergeCell ref="E43:G43"/>
    <mergeCell ref="H43:J43"/>
    <mergeCell ref="K43:M43"/>
    <mergeCell ref="N43:P43"/>
    <mergeCell ref="Q43:S43"/>
    <mergeCell ref="E42:G42"/>
    <mergeCell ref="Q42:S42"/>
    <mergeCell ref="A40:D40"/>
    <mergeCell ref="E40:G40"/>
    <mergeCell ref="H40:J40"/>
    <mergeCell ref="K40:M40"/>
    <mergeCell ref="W39:Y39"/>
    <mergeCell ref="A39:D39"/>
    <mergeCell ref="E39:G39"/>
    <mergeCell ref="H39:J39"/>
    <mergeCell ref="K39:M39"/>
    <mergeCell ref="T39:V39"/>
    <mergeCell ref="Z38:AB38"/>
    <mergeCell ref="AC38:AE38"/>
    <mergeCell ref="AF38:AH38"/>
    <mergeCell ref="Z37:AB37"/>
    <mergeCell ref="AC37:AE37"/>
    <mergeCell ref="AF37:AH37"/>
    <mergeCell ref="E38:G38"/>
    <mergeCell ref="Z36:AB36"/>
    <mergeCell ref="AC36:AE36"/>
    <mergeCell ref="N16:P16"/>
    <mergeCell ref="Q16:S16"/>
    <mergeCell ref="T16:V16"/>
    <mergeCell ref="W40:Y40"/>
    <mergeCell ref="N40:P40"/>
    <mergeCell ref="Q40:S40"/>
    <mergeCell ref="T40:V40"/>
    <mergeCell ref="N39:P39"/>
    <mergeCell ref="Q39:S39"/>
    <mergeCell ref="Z40:AB40"/>
    <mergeCell ref="AC40:AE40"/>
    <mergeCell ref="AF40:AH40"/>
    <mergeCell ref="Z39:AB39"/>
    <mergeCell ref="AC39:AE39"/>
    <mergeCell ref="AF39:AH39"/>
    <mergeCell ref="A34:D34"/>
    <mergeCell ref="E34:G34"/>
    <mergeCell ref="H34:J34"/>
    <mergeCell ref="K34:M34"/>
    <mergeCell ref="H38:J38"/>
    <mergeCell ref="K38:M38"/>
    <mergeCell ref="N38:P38"/>
    <mergeCell ref="Q38:S38"/>
    <mergeCell ref="W38:Y38"/>
    <mergeCell ref="T38:V38"/>
    <mergeCell ref="N37:P37"/>
    <mergeCell ref="Q37:S37"/>
    <mergeCell ref="T37:V37"/>
    <mergeCell ref="W37:Y37"/>
    <mergeCell ref="A37:D37"/>
    <mergeCell ref="E37:G37"/>
    <mergeCell ref="H37:J37"/>
    <mergeCell ref="K37:M37"/>
    <mergeCell ref="A38:D38"/>
    <mergeCell ref="T33:V33"/>
    <mergeCell ref="N32:P32"/>
    <mergeCell ref="Q32:S32"/>
    <mergeCell ref="T32:V32"/>
    <mergeCell ref="W32:Y32"/>
    <mergeCell ref="AF36:AH36"/>
    <mergeCell ref="E36:G36"/>
    <mergeCell ref="H36:J36"/>
    <mergeCell ref="K36:M36"/>
    <mergeCell ref="N36:P36"/>
    <mergeCell ref="Q36:S36"/>
    <mergeCell ref="W36:Y36"/>
    <mergeCell ref="T36:V36"/>
    <mergeCell ref="A36:D36"/>
    <mergeCell ref="Z35:AB35"/>
    <mergeCell ref="W35:Y35"/>
    <mergeCell ref="T35:V35"/>
    <mergeCell ref="A35:D35"/>
    <mergeCell ref="AC35:AE35"/>
    <mergeCell ref="AF35:AH35"/>
    <mergeCell ref="Z34:AB34"/>
    <mergeCell ref="AC34:AE34"/>
    <mergeCell ref="AF34:AH34"/>
    <mergeCell ref="E35:G35"/>
    <mergeCell ref="H35:J35"/>
    <mergeCell ref="K35:M35"/>
    <mergeCell ref="N35:P35"/>
    <mergeCell ref="Q35:S35"/>
    <mergeCell ref="N34:P34"/>
    <mergeCell ref="Q34:S34"/>
    <mergeCell ref="T34:V34"/>
    <mergeCell ref="W34:Y34"/>
    <mergeCell ref="A32:D32"/>
    <mergeCell ref="E32:G32"/>
    <mergeCell ref="H32:J32"/>
    <mergeCell ref="K32:M32"/>
    <mergeCell ref="A33:D33"/>
    <mergeCell ref="W31:Y31"/>
    <mergeCell ref="Z31:AB31"/>
    <mergeCell ref="AC31:AE31"/>
    <mergeCell ref="AF31:AH31"/>
    <mergeCell ref="Z30:AB30"/>
    <mergeCell ref="AC30:AE30"/>
    <mergeCell ref="AF30:AH30"/>
    <mergeCell ref="W30:Y30"/>
    <mergeCell ref="A31:D31"/>
    <mergeCell ref="E31:G31"/>
    <mergeCell ref="H31:J31"/>
    <mergeCell ref="K31:M31"/>
    <mergeCell ref="N31:P31"/>
    <mergeCell ref="Q31:S31"/>
    <mergeCell ref="T31:V31"/>
    <mergeCell ref="Z33:AB33"/>
    <mergeCell ref="AC33:AE33"/>
    <mergeCell ref="AF33:AH33"/>
    <mergeCell ref="Z32:AB32"/>
    <mergeCell ref="AC32:AE32"/>
    <mergeCell ref="AF32:AH32"/>
    <mergeCell ref="E33:G33"/>
    <mergeCell ref="H33:J33"/>
    <mergeCell ref="K33:M33"/>
    <mergeCell ref="N33:P33"/>
    <mergeCell ref="Q33:S33"/>
    <mergeCell ref="W33:Y33"/>
    <mergeCell ref="Z29:AB29"/>
    <mergeCell ref="AC29:AE29"/>
    <mergeCell ref="AF29:AH29"/>
    <mergeCell ref="E30:G30"/>
    <mergeCell ref="H30:J30"/>
    <mergeCell ref="K30:M30"/>
    <mergeCell ref="N30:P30"/>
    <mergeCell ref="Q30:S30"/>
    <mergeCell ref="T30:V30"/>
    <mergeCell ref="N29:P29"/>
    <mergeCell ref="Q29:S29"/>
    <mergeCell ref="T29:V29"/>
    <mergeCell ref="W29:Y29"/>
    <mergeCell ref="E29:G29"/>
    <mergeCell ref="H29:J29"/>
    <mergeCell ref="K29:M29"/>
    <mergeCell ref="A29:D30"/>
    <mergeCell ref="A1:AH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3:D4"/>
    <mergeCell ref="E3:G3"/>
    <mergeCell ref="H3:J3"/>
    <mergeCell ref="K3:M3"/>
    <mergeCell ref="A6:D6"/>
    <mergeCell ref="E6:G6"/>
    <mergeCell ref="H6:J6"/>
    <mergeCell ref="K6:M6"/>
    <mergeCell ref="N6:P6"/>
    <mergeCell ref="Q6:S6"/>
    <mergeCell ref="T6:V6"/>
    <mergeCell ref="Z6:AB6"/>
    <mergeCell ref="AC6:AE6"/>
    <mergeCell ref="AF6:AH6"/>
    <mergeCell ref="A7:D7"/>
    <mergeCell ref="E7:G7"/>
    <mergeCell ref="H7:J7"/>
    <mergeCell ref="K7:M7"/>
    <mergeCell ref="N7:P7"/>
    <mergeCell ref="Q7:S7"/>
    <mergeCell ref="A8:D8"/>
    <mergeCell ref="E8:G8"/>
    <mergeCell ref="H8:J8"/>
    <mergeCell ref="K8:M8"/>
    <mergeCell ref="N8:P8"/>
    <mergeCell ref="W6:Y6"/>
    <mergeCell ref="AF8:AH8"/>
    <mergeCell ref="T7:V7"/>
    <mergeCell ref="W7:Y7"/>
    <mergeCell ref="Z7:AB7"/>
    <mergeCell ref="AC7:AE7"/>
    <mergeCell ref="AF7:AH7"/>
    <mergeCell ref="Q9:S9"/>
    <mergeCell ref="Q8:S8"/>
    <mergeCell ref="T8:V8"/>
    <mergeCell ref="W8:Y8"/>
    <mergeCell ref="Z8:AB8"/>
    <mergeCell ref="AC8:AE8"/>
    <mergeCell ref="A10:D10"/>
    <mergeCell ref="E10:G10"/>
    <mergeCell ref="H10:J10"/>
    <mergeCell ref="K10:M10"/>
    <mergeCell ref="N10:P10"/>
    <mergeCell ref="A9:D9"/>
    <mergeCell ref="E9:G9"/>
    <mergeCell ref="H9:J9"/>
    <mergeCell ref="K9:M9"/>
    <mergeCell ref="N9:P9"/>
    <mergeCell ref="AF10:AH10"/>
    <mergeCell ref="T9:V9"/>
    <mergeCell ref="W9:Y9"/>
    <mergeCell ref="Z9:AB9"/>
    <mergeCell ref="AC9:AE9"/>
    <mergeCell ref="AF9:AH9"/>
    <mergeCell ref="Q10:S10"/>
    <mergeCell ref="T10:V10"/>
    <mergeCell ref="W10:Y10"/>
    <mergeCell ref="Z10:AB10"/>
    <mergeCell ref="AC10:AE10"/>
    <mergeCell ref="Z13:AB13"/>
    <mergeCell ref="AC13:AE13"/>
    <mergeCell ref="W12:Y12"/>
    <mergeCell ref="Z12:AB12"/>
    <mergeCell ref="AC12:AE12"/>
    <mergeCell ref="AF13:AH13"/>
    <mergeCell ref="T13:V13"/>
    <mergeCell ref="W13:Y13"/>
    <mergeCell ref="A14:D14"/>
    <mergeCell ref="E14:G14"/>
    <mergeCell ref="H14:J14"/>
    <mergeCell ref="K14:M14"/>
    <mergeCell ref="A13:D13"/>
    <mergeCell ref="Q13:S13"/>
    <mergeCell ref="W14:Y14"/>
    <mergeCell ref="N14:P14"/>
    <mergeCell ref="Q14:S14"/>
    <mergeCell ref="T14:V14"/>
    <mergeCell ref="Z14:AB14"/>
    <mergeCell ref="AC14:AE14"/>
    <mergeCell ref="AF14:AH14"/>
    <mergeCell ref="E13:G13"/>
    <mergeCell ref="H13:J13"/>
    <mergeCell ref="K13:M13"/>
    <mergeCell ref="N13:P13"/>
    <mergeCell ref="E16:G16"/>
    <mergeCell ref="H16:J16"/>
    <mergeCell ref="K16:M16"/>
    <mergeCell ref="Q17:S17"/>
    <mergeCell ref="T17:V17"/>
    <mergeCell ref="W17:Y17"/>
    <mergeCell ref="Z17:AB17"/>
    <mergeCell ref="AC17:AE17"/>
    <mergeCell ref="E17:G17"/>
    <mergeCell ref="H17:J17"/>
    <mergeCell ref="K17:M17"/>
    <mergeCell ref="AF17:AH17"/>
    <mergeCell ref="A18:D18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F16:AH16"/>
    <mergeCell ref="W16:Y16"/>
    <mergeCell ref="Z16:AB16"/>
    <mergeCell ref="A16:D17"/>
    <mergeCell ref="A19:D19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20:D20"/>
    <mergeCell ref="E20:G20"/>
    <mergeCell ref="H20:J20"/>
    <mergeCell ref="K20:M20"/>
    <mergeCell ref="N20:P20"/>
    <mergeCell ref="Q20:S20"/>
    <mergeCell ref="T20:V20"/>
    <mergeCell ref="Z20:AB20"/>
    <mergeCell ref="AC20:AE20"/>
    <mergeCell ref="AF20:AH20"/>
    <mergeCell ref="E21:G21"/>
    <mergeCell ref="H21:J21"/>
    <mergeCell ref="K21:M21"/>
    <mergeCell ref="N21:P21"/>
    <mergeCell ref="Q21:S21"/>
    <mergeCell ref="A22:D22"/>
    <mergeCell ref="E22:G22"/>
    <mergeCell ref="H22:J22"/>
    <mergeCell ref="K22:M22"/>
    <mergeCell ref="N22:P22"/>
    <mergeCell ref="W20:Y20"/>
    <mergeCell ref="W22:Y22"/>
    <mergeCell ref="Z22:AB22"/>
    <mergeCell ref="AC22:AE22"/>
    <mergeCell ref="AF22:AH22"/>
    <mergeCell ref="T21:V21"/>
    <mergeCell ref="W21:Y21"/>
    <mergeCell ref="Z21:AB21"/>
    <mergeCell ref="AC21:AE21"/>
    <mergeCell ref="AF21:AH21"/>
    <mergeCell ref="A26:D26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F11:AH11"/>
    <mergeCell ref="A12:D12"/>
    <mergeCell ref="E12:G12"/>
    <mergeCell ref="H12:J12"/>
    <mergeCell ref="K12:M12"/>
    <mergeCell ref="N12:P12"/>
    <mergeCell ref="A11:D11"/>
    <mergeCell ref="E11:G11"/>
    <mergeCell ref="H11:J11"/>
    <mergeCell ref="K11:M11"/>
    <mergeCell ref="Q25:S25"/>
    <mergeCell ref="Q12:S12"/>
    <mergeCell ref="T12:V12"/>
    <mergeCell ref="N24:P24"/>
    <mergeCell ref="Q24:S24"/>
    <mergeCell ref="N11:P11"/>
    <mergeCell ref="Q11:S11"/>
    <mergeCell ref="Q23:S23"/>
    <mergeCell ref="N17:P17"/>
    <mergeCell ref="A24:D24"/>
    <mergeCell ref="E24:G24"/>
    <mergeCell ref="H24:J24"/>
    <mergeCell ref="K24:M24"/>
    <mergeCell ref="Z24:AB24"/>
    <mergeCell ref="AC24:AE24"/>
    <mergeCell ref="T24:V24"/>
    <mergeCell ref="W24:Y24"/>
    <mergeCell ref="A25:D25"/>
    <mergeCell ref="E25:G25"/>
    <mergeCell ref="H25:J25"/>
    <mergeCell ref="K25:M25"/>
    <mergeCell ref="A21:D21"/>
    <mergeCell ref="A23:D23"/>
    <mergeCell ref="E23:G23"/>
    <mergeCell ref="H23:J23"/>
    <mergeCell ref="K23:M23"/>
    <mergeCell ref="N23:P23"/>
    <mergeCell ref="AC25:AE25"/>
    <mergeCell ref="AF25:AH25"/>
    <mergeCell ref="T25:V25"/>
    <mergeCell ref="W25:Y25"/>
    <mergeCell ref="Z25:AB25"/>
    <mergeCell ref="N25:P25"/>
    <mergeCell ref="Z3:AB3"/>
    <mergeCell ref="AC3:AE3"/>
    <mergeCell ref="T23:V23"/>
    <mergeCell ref="AC16:AE16"/>
    <mergeCell ref="Q22:S22"/>
    <mergeCell ref="T22:V22"/>
    <mergeCell ref="Z23:AB23"/>
    <mergeCell ref="AC23:AE23"/>
    <mergeCell ref="T11:V11"/>
    <mergeCell ref="Z11:AB11"/>
    <mergeCell ref="AF3:AH3"/>
    <mergeCell ref="AF12:AH12"/>
    <mergeCell ref="AF23:AH23"/>
    <mergeCell ref="AF24:AH24"/>
    <mergeCell ref="W23:Y23"/>
    <mergeCell ref="N3:P3"/>
    <mergeCell ref="Q3:S3"/>
    <mergeCell ref="T3:V3"/>
    <mergeCell ref="W3:Y3"/>
    <mergeCell ref="W11:Y11"/>
    <mergeCell ref="AC11:AE11"/>
  </mergeCells>
  <phoneticPr fontId="2"/>
  <printOptions horizontalCentered="1"/>
  <pageMargins left="0.98425196850393704" right="0" top="0.59055118110236227" bottom="0.59055118110236227" header="0.59055118110236227" footer="0.19685039370078741"/>
  <pageSetup paperSize="9" orientation="portrait" blackAndWhite="1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00FF"/>
  </sheetPr>
  <dimension ref="A1:AH329"/>
  <sheetViews>
    <sheetView showGridLines="0" view="pageBreakPreview" zoomScaleNormal="100" zoomScaleSheetLayoutView="100" workbookViewId="0">
      <selection activeCell="A276" sqref="A276:AH276"/>
    </sheetView>
  </sheetViews>
  <sheetFormatPr defaultColWidth="2.5" defaultRowHeight="15" customHeight="1" x14ac:dyDescent="0.15"/>
  <cols>
    <col min="1" max="16384" width="2.5" style="1"/>
  </cols>
  <sheetData>
    <row r="1" spans="1:34" ht="15" customHeight="1" x14ac:dyDescent="0.1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5" customHeight="1" thickBot="1" x14ac:dyDescent="0.2">
      <c r="A2" s="1" t="s">
        <v>2</v>
      </c>
    </row>
    <row r="3" spans="1:34" ht="15" customHeight="1" x14ac:dyDescent="0.15">
      <c r="A3" s="109" t="s">
        <v>36</v>
      </c>
      <c r="B3" s="110"/>
      <c r="C3" s="110"/>
      <c r="D3" s="110"/>
      <c r="E3" s="110"/>
      <c r="F3" s="111"/>
      <c r="G3" s="119" t="s">
        <v>3</v>
      </c>
      <c r="H3" s="120"/>
      <c r="I3" s="120"/>
      <c r="J3" s="120"/>
      <c r="K3" s="123" t="s">
        <v>4</v>
      </c>
      <c r="L3" s="123"/>
      <c r="M3" s="123"/>
      <c r="N3" s="123"/>
      <c r="O3" s="123" t="s">
        <v>35</v>
      </c>
      <c r="P3" s="123"/>
      <c r="Q3" s="123"/>
      <c r="R3" s="123"/>
      <c r="S3" s="125" t="s">
        <v>5</v>
      </c>
      <c r="T3" s="125"/>
      <c r="U3" s="125"/>
      <c r="V3" s="127" t="s">
        <v>41</v>
      </c>
      <c r="W3" s="128"/>
      <c r="X3" s="128"/>
      <c r="Y3" s="128"/>
      <c r="Z3" s="128"/>
      <c r="AA3" s="127" t="s">
        <v>42</v>
      </c>
      <c r="AB3" s="128"/>
      <c r="AC3" s="128"/>
      <c r="AD3" s="128"/>
      <c r="AE3" s="128"/>
      <c r="AF3" s="120" t="s">
        <v>43</v>
      </c>
      <c r="AG3" s="120"/>
      <c r="AH3" s="130"/>
    </row>
    <row r="4" spans="1:34" ht="15" customHeight="1" x14ac:dyDescent="0.15">
      <c r="A4" s="112"/>
      <c r="B4" s="113"/>
      <c r="C4" s="113"/>
      <c r="D4" s="113"/>
      <c r="E4" s="113"/>
      <c r="F4" s="114"/>
      <c r="G4" s="121"/>
      <c r="H4" s="122"/>
      <c r="I4" s="122"/>
      <c r="J4" s="122"/>
      <c r="K4" s="124"/>
      <c r="L4" s="124"/>
      <c r="M4" s="124"/>
      <c r="N4" s="124"/>
      <c r="O4" s="124"/>
      <c r="P4" s="124"/>
      <c r="Q4" s="124"/>
      <c r="R4" s="124"/>
      <c r="S4" s="126"/>
      <c r="T4" s="126"/>
      <c r="U4" s="126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2"/>
      <c r="AG4" s="122"/>
      <c r="AH4" s="131"/>
    </row>
    <row r="5" spans="1:34" ht="15" customHeight="1" x14ac:dyDescent="0.15">
      <c r="A5" s="132"/>
      <c r="B5" s="133"/>
      <c r="C5" s="133"/>
      <c r="D5" s="133"/>
      <c r="E5" s="133"/>
      <c r="F5" s="134"/>
      <c r="G5" s="135"/>
      <c r="H5" s="133"/>
      <c r="I5" s="133"/>
      <c r="J5" s="133"/>
      <c r="K5" s="118"/>
      <c r="L5" s="118"/>
      <c r="M5" s="118"/>
      <c r="N5" s="118"/>
      <c r="O5" s="136" t="str">
        <f>IF(G5="","",ROUNDUP(G5*K5,2))</f>
        <v/>
      </c>
      <c r="P5" s="136"/>
      <c r="Q5" s="136"/>
      <c r="R5" s="136"/>
      <c r="S5" s="2" t="s">
        <v>6</v>
      </c>
      <c r="T5" s="52" t="str">
        <f>IF(V15="",IF(AA15="","",3),IF(AA15="",2,1))</f>
        <v/>
      </c>
      <c r="U5" s="3" t="s">
        <v>7</v>
      </c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06"/>
      <c r="AG5" s="107"/>
      <c r="AH5" s="108"/>
    </row>
    <row r="6" spans="1:34" ht="15" customHeight="1" x14ac:dyDescent="0.15">
      <c r="A6" s="86"/>
      <c r="B6" s="87"/>
      <c r="C6" s="87"/>
      <c r="D6" s="87"/>
      <c r="E6" s="87"/>
      <c r="F6" s="88"/>
      <c r="G6" s="89"/>
      <c r="H6" s="87"/>
      <c r="I6" s="87"/>
      <c r="J6" s="90"/>
      <c r="K6" s="87"/>
      <c r="L6" s="87"/>
      <c r="M6" s="87"/>
      <c r="N6" s="87"/>
      <c r="O6" s="98" t="str">
        <f t="shared" ref="O6:O14" si="0">IF(G6="","",ROUNDUP(G6*K6,2))</f>
        <v/>
      </c>
      <c r="P6" s="98"/>
      <c r="Q6" s="98"/>
      <c r="R6" s="98"/>
      <c r="S6" s="115" t="s">
        <v>8</v>
      </c>
      <c r="T6" s="116"/>
      <c r="U6" s="11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99"/>
      <c r="AG6" s="99"/>
      <c r="AH6" s="100"/>
    </row>
    <row r="7" spans="1:34" ht="15" customHeight="1" x14ac:dyDescent="0.15">
      <c r="A7" s="86"/>
      <c r="B7" s="87"/>
      <c r="C7" s="87"/>
      <c r="D7" s="87"/>
      <c r="E7" s="87"/>
      <c r="F7" s="88"/>
      <c r="G7" s="89"/>
      <c r="H7" s="87"/>
      <c r="I7" s="87"/>
      <c r="J7" s="90"/>
      <c r="K7" s="87"/>
      <c r="L7" s="87"/>
      <c r="M7" s="87"/>
      <c r="N7" s="87"/>
      <c r="O7" s="98" t="str">
        <f t="shared" si="0"/>
        <v/>
      </c>
      <c r="P7" s="98"/>
      <c r="Q7" s="98"/>
      <c r="R7" s="98"/>
      <c r="S7" s="4"/>
      <c r="T7" s="5"/>
      <c r="U7" s="6"/>
      <c r="V7" s="87"/>
      <c r="W7" s="87"/>
      <c r="X7" s="87"/>
      <c r="Y7" s="87"/>
      <c r="Z7" s="87"/>
      <c r="AA7" s="87"/>
      <c r="AB7" s="87"/>
      <c r="AC7" s="87"/>
      <c r="AD7" s="87"/>
      <c r="AE7" s="87"/>
      <c r="AF7" s="99"/>
      <c r="AG7" s="99"/>
      <c r="AH7" s="100"/>
    </row>
    <row r="8" spans="1:34" ht="15" customHeight="1" x14ac:dyDescent="0.15">
      <c r="A8" s="86"/>
      <c r="B8" s="87"/>
      <c r="C8" s="87"/>
      <c r="D8" s="87"/>
      <c r="E8" s="87"/>
      <c r="F8" s="88"/>
      <c r="G8" s="89"/>
      <c r="H8" s="87"/>
      <c r="I8" s="87"/>
      <c r="J8" s="90"/>
      <c r="K8" s="87"/>
      <c r="L8" s="87"/>
      <c r="M8" s="87"/>
      <c r="N8" s="87"/>
      <c r="O8" s="98" t="str">
        <f t="shared" si="0"/>
        <v/>
      </c>
      <c r="P8" s="98"/>
      <c r="Q8" s="98"/>
      <c r="R8" s="98"/>
      <c r="S8" s="4"/>
      <c r="T8" s="5"/>
      <c r="U8" s="6"/>
      <c r="V8" s="87"/>
      <c r="W8" s="87"/>
      <c r="X8" s="87"/>
      <c r="Y8" s="87"/>
      <c r="Z8" s="87"/>
      <c r="AA8" s="87"/>
      <c r="AB8" s="87"/>
      <c r="AC8" s="87"/>
      <c r="AD8" s="87"/>
      <c r="AE8" s="87"/>
      <c r="AF8" s="99"/>
      <c r="AG8" s="99"/>
      <c r="AH8" s="100"/>
    </row>
    <row r="9" spans="1:34" ht="15" customHeight="1" x14ac:dyDescent="0.15">
      <c r="A9" s="86"/>
      <c r="B9" s="87"/>
      <c r="C9" s="87"/>
      <c r="D9" s="87"/>
      <c r="E9" s="87"/>
      <c r="F9" s="88"/>
      <c r="G9" s="89"/>
      <c r="H9" s="87"/>
      <c r="I9" s="87"/>
      <c r="J9" s="90"/>
      <c r="K9" s="87"/>
      <c r="L9" s="87"/>
      <c r="M9" s="87"/>
      <c r="N9" s="87"/>
      <c r="O9" s="98" t="str">
        <f t="shared" si="0"/>
        <v/>
      </c>
      <c r="P9" s="98"/>
      <c r="Q9" s="98"/>
      <c r="R9" s="98"/>
      <c r="S9" s="4"/>
      <c r="T9" s="5"/>
      <c r="U9" s="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99"/>
      <c r="AG9" s="99"/>
      <c r="AH9" s="100"/>
    </row>
    <row r="10" spans="1:34" ht="15" customHeight="1" x14ac:dyDescent="0.15">
      <c r="A10" s="86"/>
      <c r="B10" s="87"/>
      <c r="C10" s="87"/>
      <c r="D10" s="87"/>
      <c r="E10" s="87"/>
      <c r="F10" s="88"/>
      <c r="G10" s="89"/>
      <c r="H10" s="87"/>
      <c r="I10" s="87"/>
      <c r="J10" s="90"/>
      <c r="K10" s="87"/>
      <c r="L10" s="87"/>
      <c r="M10" s="87"/>
      <c r="N10" s="87"/>
      <c r="O10" s="98" t="str">
        <f t="shared" si="0"/>
        <v/>
      </c>
      <c r="P10" s="98"/>
      <c r="Q10" s="98"/>
      <c r="R10" s="98"/>
      <c r="S10" s="4"/>
      <c r="T10" s="7"/>
      <c r="U10" s="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99"/>
      <c r="AG10" s="99"/>
      <c r="AH10" s="100"/>
    </row>
    <row r="11" spans="1:34" ht="15" customHeight="1" x14ac:dyDescent="0.15">
      <c r="A11" s="86"/>
      <c r="B11" s="87"/>
      <c r="C11" s="87"/>
      <c r="D11" s="87"/>
      <c r="E11" s="87"/>
      <c r="F11" s="88"/>
      <c r="G11" s="89"/>
      <c r="H11" s="87"/>
      <c r="I11" s="87"/>
      <c r="J11" s="90"/>
      <c r="K11" s="87"/>
      <c r="L11" s="87"/>
      <c r="M11" s="87"/>
      <c r="N11" s="87"/>
      <c r="O11" s="98" t="str">
        <f t="shared" si="0"/>
        <v/>
      </c>
      <c r="P11" s="98"/>
      <c r="Q11" s="98"/>
      <c r="R11" s="98"/>
      <c r="S11" s="4"/>
      <c r="T11" s="8"/>
      <c r="U11" s="6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99"/>
      <c r="AG11" s="99"/>
      <c r="AH11" s="100"/>
    </row>
    <row r="12" spans="1:34" ht="15" customHeight="1" x14ac:dyDescent="0.15">
      <c r="A12" s="86"/>
      <c r="B12" s="87"/>
      <c r="C12" s="87"/>
      <c r="D12" s="87"/>
      <c r="E12" s="87"/>
      <c r="F12" s="88"/>
      <c r="G12" s="89"/>
      <c r="H12" s="87"/>
      <c r="I12" s="87"/>
      <c r="J12" s="90"/>
      <c r="K12" s="87"/>
      <c r="L12" s="87"/>
      <c r="M12" s="87"/>
      <c r="N12" s="87"/>
      <c r="O12" s="98" t="str">
        <f t="shared" si="0"/>
        <v/>
      </c>
      <c r="P12" s="98"/>
      <c r="Q12" s="98"/>
      <c r="R12" s="98"/>
      <c r="S12" s="4"/>
      <c r="T12" s="8"/>
      <c r="U12" s="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99"/>
      <c r="AG12" s="99"/>
      <c r="AH12" s="100"/>
    </row>
    <row r="13" spans="1:34" ht="15" customHeight="1" x14ac:dyDescent="0.15">
      <c r="A13" s="86"/>
      <c r="B13" s="87"/>
      <c r="C13" s="87"/>
      <c r="D13" s="87"/>
      <c r="E13" s="87"/>
      <c r="F13" s="88"/>
      <c r="G13" s="89"/>
      <c r="H13" s="87"/>
      <c r="I13" s="87"/>
      <c r="J13" s="90"/>
      <c r="K13" s="87"/>
      <c r="L13" s="87"/>
      <c r="M13" s="87"/>
      <c r="N13" s="87"/>
      <c r="O13" s="98" t="str">
        <f t="shared" si="0"/>
        <v/>
      </c>
      <c r="P13" s="98"/>
      <c r="Q13" s="98"/>
      <c r="R13" s="98"/>
      <c r="S13" s="4"/>
      <c r="T13" s="8"/>
      <c r="U13" s="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99"/>
      <c r="AG13" s="99"/>
      <c r="AH13" s="100"/>
    </row>
    <row r="14" spans="1:34" ht="15" customHeight="1" thickBot="1" x14ac:dyDescent="0.2">
      <c r="A14" s="95"/>
      <c r="B14" s="96"/>
      <c r="C14" s="96"/>
      <c r="D14" s="96"/>
      <c r="E14" s="96"/>
      <c r="F14" s="97"/>
      <c r="G14" s="101"/>
      <c r="H14" s="96"/>
      <c r="I14" s="96"/>
      <c r="J14" s="102"/>
      <c r="K14" s="96"/>
      <c r="L14" s="96"/>
      <c r="M14" s="96"/>
      <c r="N14" s="96"/>
      <c r="O14" s="103" t="str">
        <f t="shared" si="0"/>
        <v/>
      </c>
      <c r="P14" s="103"/>
      <c r="Q14" s="103"/>
      <c r="R14" s="103"/>
      <c r="S14" s="9"/>
      <c r="T14" s="10"/>
      <c r="U14" s="11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104"/>
      <c r="AG14" s="104"/>
      <c r="AH14" s="105"/>
    </row>
    <row r="15" spans="1:34" ht="15" customHeight="1" thickTop="1" thickBot="1" x14ac:dyDescent="0.2">
      <c r="A15" s="91" t="s">
        <v>9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83" t="str">
        <f>IF(SUM(O5:R14)=0,"",SUM(O5:R14))</f>
        <v/>
      </c>
      <c r="P15" s="83"/>
      <c r="Q15" s="83"/>
      <c r="R15" s="83"/>
      <c r="S15" s="94"/>
      <c r="T15" s="94"/>
      <c r="U15" s="94"/>
      <c r="V15" s="83" t="str">
        <f>IF(SUM(V5:Z14)=0,"",SUM(V5:Z14))</f>
        <v/>
      </c>
      <c r="W15" s="83"/>
      <c r="X15" s="83"/>
      <c r="Y15" s="83"/>
      <c r="Z15" s="83"/>
      <c r="AA15" s="83" t="str">
        <f>IF(SUM(AA5:AE14)=0,"",SUM(AA5:AE14))</f>
        <v/>
      </c>
      <c r="AB15" s="83"/>
      <c r="AC15" s="83"/>
      <c r="AD15" s="83"/>
      <c r="AE15" s="83"/>
      <c r="AF15" s="83" t="str">
        <f>IF(SUM(O5:R14)=0,"",ROUNDDOWN((LARGE(V15:AA15,1)/O15),2))</f>
        <v/>
      </c>
      <c r="AG15" s="84"/>
      <c r="AH15" s="85"/>
    </row>
    <row r="16" spans="1:34" ht="15" customHeight="1" x14ac:dyDescent="0.15">
      <c r="A16" s="109" t="s">
        <v>36</v>
      </c>
      <c r="B16" s="110"/>
      <c r="C16" s="110"/>
      <c r="D16" s="110"/>
      <c r="E16" s="110"/>
      <c r="F16" s="111"/>
      <c r="G16" s="119" t="s">
        <v>3</v>
      </c>
      <c r="H16" s="120"/>
      <c r="I16" s="120"/>
      <c r="J16" s="120"/>
      <c r="K16" s="123" t="s">
        <v>4</v>
      </c>
      <c r="L16" s="123"/>
      <c r="M16" s="123"/>
      <c r="N16" s="123"/>
      <c r="O16" s="123" t="s">
        <v>35</v>
      </c>
      <c r="P16" s="123"/>
      <c r="Q16" s="123"/>
      <c r="R16" s="123"/>
      <c r="S16" s="125" t="s">
        <v>5</v>
      </c>
      <c r="T16" s="125"/>
      <c r="U16" s="125"/>
      <c r="V16" s="127" t="s">
        <v>41</v>
      </c>
      <c r="W16" s="128"/>
      <c r="X16" s="128"/>
      <c r="Y16" s="128"/>
      <c r="Z16" s="128"/>
      <c r="AA16" s="127" t="s">
        <v>42</v>
      </c>
      <c r="AB16" s="128"/>
      <c r="AC16" s="128"/>
      <c r="AD16" s="128"/>
      <c r="AE16" s="128"/>
      <c r="AF16" s="120" t="s">
        <v>43</v>
      </c>
      <c r="AG16" s="120"/>
      <c r="AH16" s="130"/>
    </row>
    <row r="17" spans="1:34" ht="15" customHeight="1" x14ac:dyDescent="0.15">
      <c r="A17" s="112"/>
      <c r="B17" s="113"/>
      <c r="C17" s="113"/>
      <c r="D17" s="113"/>
      <c r="E17" s="113"/>
      <c r="F17" s="114"/>
      <c r="G17" s="121"/>
      <c r="H17" s="122"/>
      <c r="I17" s="122"/>
      <c r="J17" s="122"/>
      <c r="K17" s="124"/>
      <c r="L17" s="124"/>
      <c r="M17" s="124"/>
      <c r="N17" s="124"/>
      <c r="O17" s="124"/>
      <c r="P17" s="124"/>
      <c r="Q17" s="124"/>
      <c r="R17" s="124"/>
      <c r="S17" s="126"/>
      <c r="T17" s="126"/>
      <c r="U17" s="126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2"/>
      <c r="AG17" s="122"/>
      <c r="AH17" s="131"/>
    </row>
    <row r="18" spans="1:34" ht="15" customHeight="1" x14ac:dyDescent="0.15">
      <c r="A18" s="132"/>
      <c r="B18" s="133"/>
      <c r="C18" s="133"/>
      <c r="D18" s="133"/>
      <c r="E18" s="133"/>
      <c r="F18" s="134"/>
      <c r="G18" s="135"/>
      <c r="H18" s="133"/>
      <c r="I18" s="133"/>
      <c r="J18" s="133"/>
      <c r="K18" s="118"/>
      <c r="L18" s="118"/>
      <c r="M18" s="118"/>
      <c r="N18" s="118"/>
      <c r="O18" s="136" t="str">
        <f>IF(G18="","",ROUNDUP(G18*K18,2))</f>
        <v/>
      </c>
      <c r="P18" s="136"/>
      <c r="Q18" s="136"/>
      <c r="R18" s="136"/>
      <c r="S18" s="2" t="s">
        <v>6</v>
      </c>
      <c r="T18" s="52" t="str">
        <f>IF(V28="",IF(AA28="","",3),IF(AA28="",2,1))</f>
        <v/>
      </c>
      <c r="U18" s="3" t="s">
        <v>7</v>
      </c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06"/>
      <c r="AG18" s="107"/>
      <c r="AH18" s="108"/>
    </row>
    <row r="19" spans="1:34" ht="15" customHeight="1" x14ac:dyDescent="0.15">
      <c r="A19" s="86"/>
      <c r="B19" s="87"/>
      <c r="C19" s="87"/>
      <c r="D19" s="87"/>
      <c r="E19" s="87"/>
      <c r="F19" s="88"/>
      <c r="G19" s="89"/>
      <c r="H19" s="87"/>
      <c r="I19" s="87"/>
      <c r="J19" s="90"/>
      <c r="K19" s="87"/>
      <c r="L19" s="87"/>
      <c r="M19" s="87"/>
      <c r="N19" s="87"/>
      <c r="O19" s="98" t="str">
        <f t="shared" ref="O19:O27" si="1">IF(G19="","",ROUNDUP(G19*K19,2))</f>
        <v/>
      </c>
      <c r="P19" s="98"/>
      <c r="Q19" s="98"/>
      <c r="R19" s="98"/>
      <c r="S19" s="115" t="s">
        <v>8</v>
      </c>
      <c r="T19" s="116"/>
      <c r="U19" s="11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99"/>
      <c r="AG19" s="99"/>
      <c r="AH19" s="100"/>
    </row>
    <row r="20" spans="1:34" ht="15" customHeight="1" x14ac:dyDescent="0.15">
      <c r="A20" s="86"/>
      <c r="B20" s="87"/>
      <c r="C20" s="87"/>
      <c r="D20" s="87"/>
      <c r="E20" s="87"/>
      <c r="F20" s="88"/>
      <c r="G20" s="89"/>
      <c r="H20" s="87"/>
      <c r="I20" s="87"/>
      <c r="J20" s="90"/>
      <c r="K20" s="87"/>
      <c r="L20" s="87"/>
      <c r="M20" s="87"/>
      <c r="N20" s="87"/>
      <c r="O20" s="98" t="str">
        <f t="shared" si="1"/>
        <v/>
      </c>
      <c r="P20" s="98"/>
      <c r="Q20" s="98"/>
      <c r="R20" s="98"/>
      <c r="S20" s="4"/>
      <c r="T20" s="5"/>
      <c r="U20" s="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99"/>
      <c r="AG20" s="99"/>
      <c r="AH20" s="100"/>
    </row>
    <row r="21" spans="1:34" ht="15" customHeight="1" x14ac:dyDescent="0.15">
      <c r="A21" s="86"/>
      <c r="B21" s="87"/>
      <c r="C21" s="87"/>
      <c r="D21" s="87"/>
      <c r="E21" s="87"/>
      <c r="F21" s="88"/>
      <c r="G21" s="89"/>
      <c r="H21" s="87"/>
      <c r="I21" s="87"/>
      <c r="J21" s="90"/>
      <c r="K21" s="87"/>
      <c r="L21" s="87"/>
      <c r="M21" s="87"/>
      <c r="N21" s="87"/>
      <c r="O21" s="98" t="str">
        <f t="shared" si="1"/>
        <v/>
      </c>
      <c r="P21" s="98"/>
      <c r="Q21" s="98"/>
      <c r="R21" s="98"/>
      <c r="S21" s="4"/>
      <c r="T21" s="5"/>
      <c r="U21" s="6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99"/>
      <c r="AG21" s="99"/>
      <c r="AH21" s="100"/>
    </row>
    <row r="22" spans="1:34" ht="15" customHeight="1" x14ac:dyDescent="0.15">
      <c r="A22" s="86"/>
      <c r="B22" s="87"/>
      <c r="C22" s="87"/>
      <c r="D22" s="87"/>
      <c r="E22" s="87"/>
      <c r="F22" s="88"/>
      <c r="G22" s="89"/>
      <c r="H22" s="87"/>
      <c r="I22" s="87"/>
      <c r="J22" s="90"/>
      <c r="K22" s="87"/>
      <c r="L22" s="87"/>
      <c r="M22" s="87"/>
      <c r="N22" s="87"/>
      <c r="O22" s="98" t="str">
        <f t="shared" si="1"/>
        <v/>
      </c>
      <c r="P22" s="98"/>
      <c r="Q22" s="98"/>
      <c r="R22" s="98"/>
      <c r="S22" s="4"/>
      <c r="T22" s="5"/>
      <c r="U22" s="6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99"/>
      <c r="AG22" s="99"/>
      <c r="AH22" s="100"/>
    </row>
    <row r="23" spans="1:34" ht="15" customHeight="1" x14ac:dyDescent="0.15">
      <c r="A23" s="86"/>
      <c r="B23" s="87"/>
      <c r="C23" s="87"/>
      <c r="D23" s="87"/>
      <c r="E23" s="87"/>
      <c r="F23" s="88"/>
      <c r="G23" s="89"/>
      <c r="H23" s="87"/>
      <c r="I23" s="87"/>
      <c r="J23" s="90"/>
      <c r="K23" s="87"/>
      <c r="L23" s="87"/>
      <c r="M23" s="87"/>
      <c r="N23" s="87"/>
      <c r="O23" s="98" t="str">
        <f t="shared" si="1"/>
        <v/>
      </c>
      <c r="P23" s="98"/>
      <c r="Q23" s="98"/>
      <c r="R23" s="98"/>
      <c r="S23" s="4"/>
      <c r="T23" s="7"/>
      <c r="U23" s="6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99"/>
      <c r="AG23" s="99"/>
      <c r="AH23" s="100"/>
    </row>
    <row r="24" spans="1:34" ht="15" customHeight="1" x14ac:dyDescent="0.15">
      <c r="A24" s="86"/>
      <c r="B24" s="87"/>
      <c r="C24" s="87"/>
      <c r="D24" s="87"/>
      <c r="E24" s="87"/>
      <c r="F24" s="88"/>
      <c r="G24" s="89"/>
      <c r="H24" s="87"/>
      <c r="I24" s="87"/>
      <c r="J24" s="90"/>
      <c r="K24" s="87"/>
      <c r="L24" s="87"/>
      <c r="M24" s="87"/>
      <c r="N24" s="87"/>
      <c r="O24" s="98" t="str">
        <f t="shared" si="1"/>
        <v/>
      </c>
      <c r="P24" s="98"/>
      <c r="Q24" s="98"/>
      <c r="R24" s="98"/>
      <c r="S24" s="4"/>
      <c r="T24" s="8"/>
      <c r="U24" s="6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99"/>
      <c r="AG24" s="99"/>
      <c r="AH24" s="100"/>
    </row>
    <row r="25" spans="1:34" ht="15" customHeight="1" x14ac:dyDescent="0.15">
      <c r="A25" s="86"/>
      <c r="B25" s="87"/>
      <c r="C25" s="87"/>
      <c r="D25" s="87"/>
      <c r="E25" s="87"/>
      <c r="F25" s="88"/>
      <c r="G25" s="89"/>
      <c r="H25" s="87"/>
      <c r="I25" s="87"/>
      <c r="J25" s="90"/>
      <c r="K25" s="87"/>
      <c r="L25" s="87"/>
      <c r="M25" s="87"/>
      <c r="N25" s="87"/>
      <c r="O25" s="98" t="str">
        <f t="shared" si="1"/>
        <v/>
      </c>
      <c r="P25" s="98"/>
      <c r="Q25" s="98"/>
      <c r="R25" s="98"/>
      <c r="S25" s="4"/>
      <c r="T25" s="8"/>
      <c r="U25" s="6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99"/>
      <c r="AG25" s="99"/>
      <c r="AH25" s="100"/>
    </row>
    <row r="26" spans="1:34" ht="15" customHeight="1" x14ac:dyDescent="0.15">
      <c r="A26" s="86"/>
      <c r="B26" s="87"/>
      <c r="C26" s="87"/>
      <c r="D26" s="87"/>
      <c r="E26" s="87"/>
      <c r="F26" s="88"/>
      <c r="G26" s="89"/>
      <c r="H26" s="87"/>
      <c r="I26" s="87"/>
      <c r="J26" s="90"/>
      <c r="K26" s="87"/>
      <c r="L26" s="87"/>
      <c r="M26" s="87"/>
      <c r="N26" s="87"/>
      <c r="O26" s="98" t="str">
        <f t="shared" si="1"/>
        <v/>
      </c>
      <c r="P26" s="98"/>
      <c r="Q26" s="98"/>
      <c r="R26" s="98"/>
      <c r="S26" s="4"/>
      <c r="T26" s="8"/>
      <c r="U26" s="6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99"/>
      <c r="AG26" s="99"/>
      <c r="AH26" s="100"/>
    </row>
    <row r="27" spans="1:34" ht="15" customHeight="1" thickBot="1" x14ac:dyDescent="0.2">
      <c r="A27" s="95"/>
      <c r="B27" s="96"/>
      <c r="C27" s="96"/>
      <c r="D27" s="96"/>
      <c r="E27" s="96"/>
      <c r="F27" s="97"/>
      <c r="G27" s="101"/>
      <c r="H27" s="96"/>
      <c r="I27" s="96"/>
      <c r="J27" s="102"/>
      <c r="K27" s="96"/>
      <c r="L27" s="96"/>
      <c r="M27" s="96"/>
      <c r="N27" s="96"/>
      <c r="O27" s="103" t="str">
        <f t="shared" si="1"/>
        <v/>
      </c>
      <c r="P27" s="103"/>
      <c r="Q27" s="103"/>
      <c r="R27" s="103"/>
      <c r="S27" s="9"/>
      <c r="T27" s="10"/>
      <c r="U27" s="11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104"/>
      <c r="AG27" s="104"/>
      <c r="AH27" s="105"/>
    </row>
    <row r="28" spans="1:34" ht="15" customHeight="1" thickTop="1" thickBot="1" x14ac:dyDescent="0.2">
      <c r="A28" s="91" t="s">
        <v>9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  <c r="O28" s="83" t="str">
        <f>IF(SUM(O18:R27)=0,"",SUM(O18:R27))</f>
        <v/>
      </c>
      <c r="P28" s="83"/>
      <c r="Q28" s="83"/>
      <c r="R28" s="83"/>
      <c r="S28" s="94"/>
      <c r="T28" s="94"/>
      <c r="U28" s="94"/>
      <c r="V28" s="83" t="str">
        <f>IF(SUM(V18:Z27)=0,"",SUM(V18:Z27))</f>
        <v/>
      </c>
      <c r="W28" s="83"/>
      <c r="X28" s="83"/>
      <c r="Y28" s="83"/>
      <c r="Z28" s="83"/>
      <c r="AA28" s="83" t="str">
        <f>IF(SUM(AA18:AE27)=0,"",SUM(AA18:AE27))</f>
        <v/>
      </c>
      <c r="AB28" s="83"/>
      <c r="AC28" s="83"/>
      <c r="AD28" s="83"/>
      <c r="AE28" s="83"/>
      <c r="AF28" s="83" t="str">
        <f>IF(SUM(O18:R27)=0,"",ROUNDDOWN((LARGE(V28:AA28,1)/O28),2))</f>
        <v/>
      </c>
      <c r="AG28" s="84"/>
      <c r="AH28" s="85"/>
    </row>
    <row r="29" spans="1:34" ht="15" customHeight="1" x14ac:dyDescent="0.15">
      <c r="A29" s="109" t="s">
        <v>36</v>
      </c>
      <c r="B29" s="110"/>
      <c r="C29" s="110"/>
      <c r="D29" s="110"/>
      <c r="E29" s="110"/>
      <c r="F29" s="111"/>
      <c r="G29" s="119" t="s">
        <v>3</v>
      </c>
      <c r="H29" s="120"/>
      <c r="I29" s="120"/>
      <c r="J29" s="120"/>
      <c r="K29" s="123" t="s">
        <v>4</v>
      </c>
      <c r="L29" s="123"/>
      <c r="M29" s="123"/>
      <c r="N29" s="123"/>
      <c r="O29" s="123" t="s">
        <v>35</v>
      </c>
      <c r="P29" s="123"/>
      <c r="Q29" s="123"/>
      <c r="R29" s="123"/>
      <c r="S29" s="125" t="s">
        <v>5</v>
      </c>
      <c r="T29" s="125"/>
      <c r="U29" s="125"/>
      <c r="V29" s="127" t="s">
        <v>41</v>
      </c>
      <c r="W29" s="128"/>
      <c r="X29" s="128"/>
      <c r="Y29" s="128"/>
      <c r="Z29" s="128"/>
      <c r="AA29" s="127" t="s">
        <v>42</v>
      </c>
      <c r="AB29" s="128"/>
      <c r="AC29" s="128"/>
      <c r="AD29" s="128"/>
      <c r="AE29" s="128"/>
      <c r="AF29" s="120" t="s">
        <v>43</v>
      </c>
      <c r="AG29" s="120"/>
      <c r="AH29" s="130"/>
    </row>
    <row r="30" spans="1:34" ht="15" customHeight="1" x14ac:dyDescent="0.15">
      <c r="A30" s="112"/>
      <c r="B30" s="113"/>
      <c r="C30" s="113"/>
      <c r="D30" s="113"/>
      <c r="E30" s="113"/>
      <c r="F30" s="114"/>
      <c r="G30" s="121"/>
      <c r="H30" s="122"/>
      <c r="I30" s="122"/>
      <c r="J30" s="122"/>
      <c r="K30" s="124"/>
      <c r="L30" s="124"/>
      <c r="M30" s="124"/>
      <c r="N30" s="124"/>
      <c r="O30" s="124"/>
      <c r="P30" s="124"/>
      <c r="Q30" s="124"/>
      <c r="R30" s="124"/>
      <c r="S30" s="126"/>
      <c r="T30" s="126"/>
      <c r="U30" s="126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2"/>
      <c r="AG30" s="122"/>
      <c r="AH30" s="131"/>
    </row>
    <row r="31" spans="1:34" ht="15" customHeight="1" x14ac:dyDescent="0.15">
      <c r="A31" s="132"/>
      <c r="B31" s="133"/>
      <c r="C31" s="133"/>
      <c r="D31" s="133"/>
      <c r="E31" s="133"/>
      <c r="F31" s="134"/>
      <c r="G31" s="135"/>
      <c r="H31" s="133"/>
      <c r="I31" s="133"/>
      <c r="J31" s="133"/>
      <c r="K31" s="118"/>
      <c r="L31" s="118"/>
      <c r="M31" s="118"/>
      <c r="N31" s="118"/>
      <c r="O31" s="136" t="str">
        <f>IF(G31="","",ROUNDUP(G31*K31,2))</f>
        <v/>
      </c>
      <c r="P31" s="136"/>
      <c r="Q31" s="136"/>
      <c r="R31" s="136"/>
      <c r="S31" s="2" t="s">
        <v>6</v>
      </c>
      <c r="T31" s="52" t="str">
        <f>IF(V41="",IF(AA41="","",3),IF(AA41="",2,1))</f>
        <v/>
      </c>
      <c r="U31" s="3" t="s">
        <v>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06"/>
      <c r="AG31" s="107"/>
      <c r="AH31" s="108"/>
    </row>
    <row r="32" spans="1:34" ht="15" customHeight="1" x14ac:dyDescent="0.15">
      <c r="A32" s="86"/>
      <c r="B32" s="87"/>
      <c r="C32" s="87"/>
      <c r="D32" s="87"/>
      <c r="E32" s="87"/>
      <c r="F32" s="88"/>
      <c r="G32" s="89"/>
      <c r="H32" s="87"/>
      <c r="I32" s="87"/>
      <c r="J32" s="90"/>
      <c r="K32" s="87"/>
      <c r="L32" s="87"/>
      <c r="M32" s="87"/>
      <c r="N32" s="87"/>
      <c r="O32" s="98" t="str">
        <f t="shared" ref="O32:O40" si="2">IF(G32="","",ROUNDUP(G32*K32,2))</f>
        <v/>
      </c>
      <c r="P32" s="98"/>
      <c r="Q32" s="98"/>
      <c r="R32" s="98"/>
      <c r="S32" s="115" t="s">
        <v>8</v>
      </c>
      <c r="T32" s="116"/>
      <c r="U32" s="11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99"/>
      <c r="AG32" s="99"/>
      <c r="AH32" s="100"/>
    </row>
    <row r="33" spans="1:34" ht="15" customHeight="1" x14ac:dyDescent="0.15">
      <c r="A33" s="86"/>
      <c r="B33" s="87"/>
      <c r="C33" s="87"/>
      <c r="D33" s="87"/>
      <c r="E33" s="87"/>
      <c r="F33" s="88"/>
      <c r="G33" s="89"/>
      <c r="H33" s="87"/>
      <c r="I33" s="87"/>
      <c r="J33" s="90"/>
      <c r="K33" s="87"/>
      <c r="L33" s="87"/>
      <c r="M33" s="87"/>
      <c r="N33" s="87"/>
      <c r="O33" s="98" t="str">
        <f t="shared" si="2"/>
        <v/>
      </c>
      <c r="P33" s="98"/>
      <c r="Q33" s="98"/>
      <c r="R33" s="98"/>
      <c r="S33" s="4"/>
      <c r="T33" s="5"/>
      <c r="U33" s="6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99"/>
      <c r="AG33" s="99"/>
      <c r="AH33" s="100"/>
    </row>
    <row r="34" spans="1:34" ht="15" customHeight="1" x14ac:dyDescent="0.15">
      <c r="A34" s="86"/>
      <c r="B34" s="87"/>
      <c r="C34" s="87"/>
      <c r="D34" s="87"/>
      <c r="E34" s="87"/>
      <c r="F34" s="88"/>
      <c r="G34" s="89"/>
      <c r="H34" s="87"/>
      <c r="I34" s="87"/>
      <c r="J34" s="90"/>
      <c r="K34" s="87"/>
      <c r="L34" s="87"/>
      <c r="M34" s="87"/>
      <c r="N34" s="87"/>
      <c r="O34" s="98" t="str">
        <f t="shared" si="2"/>
        <v/>
      </c>
      <c r="P34" s="98"/>
      <c r="Q34" s="98"/>
      <c r="R34" s="98"/>
      <c r="S34" s="4"/>
      <c r="T34" s="5"/>
      <c r="U34" s="6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99"/>
      <c r="AG34" s="99"/>
      <c r="AH34" s="100"/>
    </row>
    <row r="35" spans="1:34" ht="15" customHeight="1" x14ac:dyDescent="0.15">
      <c r="A35" s="86"/>
      <c r="B35" s="87"/>
      <c r="C35" s="87"/>
      <c r="D35" s="87"/>
      <c r="E35" s="87"/>
      <c r="F35" s="88"/>
      <c r="G35" s="89"/>
      <c r="H35" s="87"/>
      <c r="I35" s="87"/>
      <c r="J35" s="90"/>
      <c r="K35" s="87"/>
      <c r="L35" s="87"/>
      <c r="M35" s="87"/>
      <c r="N35" s="87"/>
      <c r="O35" s="98" t="str">
        <f t="shared" si="2"/>
        <v/>
      </c>
      <c r="P35" s="98"/>
      <c r="Q35" s="98"/>
      <c r="R35" s="98"/>
      <c r="S35" s="4"/>
      <c r="T35" s="5"/>
      <c r="U35" s="6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99"/>
      <c r="AG35" s="99"/>
      <c r="AH35" s="100"/>
    </row>
    <row r="36" spans="1:34" ht="15" customHeight="1" x14ac:dyDescent="0.15">
      <c r="A36" s="86"/>
      <c r="B36" s="87"/>
      <c r="C36" s="87"/>
      <c r="D36" s="87"/>
      <c r="E36" s="87"/>
      <c r="F36" s="88"/>
      <c r="G36" s="89"/>
      <c r="H36" s="87"/>
      <c r="I36" s="87"/>
      <c r="J36" s="90"/>
      <c r="K36" s="87"/>
      <c r="L36" s="87"/>
      <c r="M36" s="87"/>
      <c r="N36" s="87"/>
      <c r="O36" s="98" t="str">
        <f t="shared" si="2"/>
        <v/>
      </c>
      <c r="P36" s="98"/>
      <c r="Q36" s="98"/>
      <c r="R36" s="98"/>
      <c r="S36" s="4"/>
      <c r="T36" s="7"/>
      <c r="U36" s="6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99"/>
      <c r="AG36" s="99"/>
      <c r="AH36" s="100"/>
    </row>
    <row r="37" spans="1:34" ht="15" customHeight="1" x14ac:dyDescent="0.15">
      <c r="A37" s="86"/>
      <c r="B37" s="87"/>
      <c r="C37" s="87"/>
      <c r="D37" s="87"/>
      <c r="E37" s="87"/>
      <c r="F37" s="88"/>
      <c r="G37" s="89"/>
      <c r="H37" s="87"/>
      <c r="I37" s="87"/>
      <c r="J37" s="90"/>
      <c r="K37" s="87"/>
      <c r="L37" s="87"/>
      <c r="M37" s="87"/>
      <c r="N37" s="87"/>
      <c r="O37" s="98" t="str">
        <f t="shared" si="2"/>
        <v/>
      </c>
      <c r="P37" s="98"/>
      <c r="Q37" s="98"/>
      <c r="R37" s="98"/>
      <c r="S37" s="4"/>
      <c r="T37" s="8"/>
      <c r="U37" s="6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99"/>
      <c r="AG37" s="99"/>
      <c r="AH37" s="100"/>
    </row>
    <row r="38" spans="1:34" ht="15" customHeight="1" x14ac:dyDescent="0.15">
      <c r="A38" s="86"/>
      <c r="B38" s="87"/>
      <c r="C38" s="87"/>
      <c r="D38" s="87"/>
      <c r="E38" s="87"/>
      <c r="F38" s="88"/>
      <c r="G38" s="89"/>
      <c r="H38" s="87"/>
      <c r="I38" s="87"/>
      <c r="J38" s="90"/>
      <c r="K38" s="87"/>
      <c r="L38" s="87"/>
      <c r="M38" s="87"/>
      <c r="N38" s="87"/>
      <c r="O38" s="98" t="str">
        <f t="shared" si="2"/>
        <v/>
      </c>
      <c r="P38" s="98"/>
      <c r="Q38" s="98"/>
      <c r="R38" s="98"/>
      <c r="S38" s="4"/>
      <c r="T38" s="8"/>
      <c r="U38" s="6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99"/>
      <c r="AG38" s="99"/>
      <c r="AH38" s="100"/>
    </row>
    <row r="39" spans="1:34" ht="15" customHeight="1" x14ac:dyDescent="0.15">
      <c r="A39" s="86"/>
      <c r="B39" s="87"/>
      <c r="C39" s="87"/>
      <c r="D39" s="87"/>
      <c r="E39" s="87"/>
      <c r="F39" s="88"/>
      <c r="G39" s="89"/>
      <c r="H39" s="87"/>
      <c r="I39" s="87"/>
      <c r="J39" s="90"/>
      <c r="K39" s="87"/>
      <c r="L39" s="87"/>
      <c r="M39" s="87"/>
      <c r="N39" s="87"/>
      <c r="O39" s="98" t="str">
        <f t="shared" si="2"/>
        <v/>
      </c>
      <c r="P39" s="98"/>
      <c r="Q39" s="98"/>
      <c r="R39" s="98"/>
      <c r="S39" s="4"/>
      <c r="T39" s="8"/>
      <c r="U39" s="6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99"/>
      <c r="AG39" s="99"/>
      <c r="AH39" s="100"/>
    </row>
    <row r="40" spans="1:34" ht="15" customHeight="1" thickBot="1" x14ac:dyDescent="0.2">
      <c r="A40" s="95"/>
      <c r="B40" s="96"/>
      <c r="C40" s="96"/>
      <c r="D40" s="96"/>
      <c r="E40" s="96"/>
      <c r="F40" s="97"/>
      <c r="G40" s="101"/>
      <c r="H40" s="96"/>
      <c r="I40" s="96"/>
      <c r="J40" s="102"/>
      <c r="K40" s="96"/>
      <c r="L40" s="96"/>
      <c r="M40" s="96"/>
      <c r="N40" s="96"/>
      <c r="O40" s="103" t="str">
        <f t="shared" si="2"/>
        <v/>
      </c>
      <c r="P40" s="103"/>
      <c r="Q40" s="103"/>
      <c r="R40" s="103"/>
      <c r="S40" s="9"/>
      <c r="T40" s="10"/>
      <c r="U40" s="11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104"/>
      <c r="AG40" s="104"/>
      <c r="AH40" s="105"/>
    </row>
    <row r="41" spans="1:34" ht="15" customHeight="1" thickTop="1" thickBot="1" x14ac:dyDescent="0.2">
      <c r="A41" s="91" t="s">
        <v>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3"/>
      <c r="O41" s="83" t="str">
        <f>IF(SUM(O31:R40)=0,"",SUM(O31:R40))</f>
        <v/>
      </c>
      <c r="P41" s="83"/>
      <c r="Q41" s="83"/>
      <c r="R41" s="83"/>
      <c r="S41" s="94"/>
      <c r="T41" s="94"/>
      <c r="U41" s="94"/>
      <c r="V41" s="83" t="str">
        <f>IF(SUM(V31:Z40)=0,"",SUM(V31:Z40))</f>
        <v/>
      </c>
      <c r="W41" s="83"/>
      <c r="X41" s="83"/>
      <c r="Y41" s="83"/>
      <c r="Z41" s="83"/>
      <c r="AA41" s="83" t="str">
        <f>IF(SUM(AA31:AE40)=0,"",SUM(AA31:AE40))</f>
        <v/>
      </c>
      <c r="AB41" s="83"/>
      <c r="AC41" s="83"/>
      <c r="AD41" s="83"/>
      <c r="AE41" s="83"/>
      <c r="AF41" s="83" t="str">
        <f>IF(SUM(O31:R40)=0,"",ROUNDDOWN((LARGE(V41:AA41,1)/O41),2))</f>
        <v/>
      </c>
      <c r="AG41" s="84"/>
      <c r="AH41" s="85"/>
    </row>
    <row r="42" spans="1:34" ht="15" customHeight="1" x14ac:dyDescent="0.15">
      <c r="A42" s="109" t="s">
        <v>36</v>
      </c>
      <c r="B42" s="110"/>
      <c r="C42" s="110"/>
      <c r="D42" s="110"/>
      <c r="E42" s="110"/>
      <c r="F42" s="111"/>
      <c r="G42" s="119" t="s">
        <v>3</v>
      </c>
      <c r="H42" s="120"/>
      <c r="I42" s="120"/>
      <c r="J42" s="120"/>
      <c r="K42" s="123" t="s">
        <v>4</v>
      </c>
      <c r="L42" s="123"/>
      <c r="M42" s="123"/>
      <c r="N42" s="123"/>
      <c r="O42" s="123" t="s">
        <v>35</v>
      </c>
      <c r="P42" s="123"/>
      <c r="Q42" s="123"/>
      <c r="R42" s="123"/>
      <c r="S42" s="125" t="s">
        <v>5</v>
      </c>
      <c r="T42" s="125"/>
      <c r="U42" s="125"/>
      <c r="V42" s="127" t="s">
        <v>41</v>
      </c>
      <c r="W42" s="128"/>
      <c r="X42" s="128"/>
      <c r="Y42" s="128"/>
      <c r="Z42" s="128"/>
      <c r="AA42" s="127" t="s">
        <v>42</v>
      </c>
      <c r="AB42" s="128"/>
      <c r="AC42" s="128"/>
      <c r="AD42" s="128"/>
      <c r="AE42" s="128"/>
      <c r="AF42" s="120" t="s">
        <v>43</v>
      </c>
      <c r="AG42" s="120"/>
      <c r="AH42" s="130"/>
    </row>
    <row r="43" spans="1:34" ht="15" customHeight="1" x14ac:dyDescent="0.15">
      <c r="A43" s="112"/>
      <c r="B43" s="113"/>
      <c r="C43" s="113"/>
      <c r="D43" s="113"/>
      <c r="E43" s="113"/>
      <c r="F43" s="114"/>
      <c r="G43" s="121"/>
      <c r="H43" s="122"/>
      <c r="I43" s="122"/>
      <c r="J43" s="122"/>
      <c r="K43" s="124"/>
      <c r="L43" s="124"/>
      <c r="M43" s="124"/>
      <c r="N43" s="124"/>
      <c r="O43" s="124"/>
      <c r="P43" s="124"/>
      <c r="Q43" s="124"/>
      <c r="R43" s="124"/>
      <c r="S43" s="126"/>
      <c r="T43" s="126"/>
      <c r="U43" s="126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2"/>
      <c r="AG43" s="122"/>
      <c r="AH43" s="131"/>
    </row>
    <row r="44" spans="1:34" ht="15" customHeight="1" x14ac:dyDescent="0.15">
      <c r="A44" s="132"/>
      <c r="B44" s="133"/>
      <c r="C44" s="133"/>
      <c r="D44" s="133"/>
      <c r="E44" s="133"/>
      <c r="F44" s="134"/>
      <c r="G44" s="135"/>
      <c r="H44" s="133"/>
      <c r="I44" s="133"/>
      <c r="J44" s="133"/>
      <c r="K44" s="118"/>
      <c r="L44" s="118"/>
      <c r="M44" s="118"/>
      <c r="N44" s="118"/>
      <c r="O44" s="136" t="str">
        <f>IF(G44="","",ROUNDUP(G44*K44,2))</f>
        <v/>
      </c>
      <c r="P44" s="136"/>
      <c r="Q44" s="136"/>
      <c r="R44" s="136"/>
      <c r="S44" s="2" t="s">
        <v>6</v>
      </c>
      <c r="T44" s="52" t="str">
        <f>IF(V54="",IF(AA54="","",3),IF(AA54="",2,1))</f>
        <v/>
      </c>
      <c r="U44" s="3" t="s">
        <v>7</v>
      </c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06"/>
      <c r="AG44" s="107"/>
      <c r="AH44" s="108"/>
    </row>
    <row r="45" spans="1:34" ht="15" customHeight="1" x14ac:dyDescent="0.15">
      <c r="A45" s="86"/>
      <c r="B45" s="87"/>
      <c r="C45" s="87"/>
      <c r="D45" s="87"/>
      <c r="E45" s="87"/>
      <c r="F45" s="88"/>
      <c r="G45" s="89"/>
      <c r="H45" s="87"/>
      <c r="I45" s="87"/>
      <c r="J45" s="90"/>
      <c r="K45" s="87"/>
      <c r="L45" s="87"/>
      <c r="M45" s="87"/>
      <c r="N45" s="87"/>
      <c r="O45" s="98" t="str">
        <f t="shared" ref="O45:O53" si="3">IF(G45="","",ROUNDUP(G45*K45,2))</f>
        <v/>
      </c>
      <c r="P45" s="98"/>
      <c r="Q45" s="98"/>
      <c r="R45" s="98"/>
      <c r="S45" s="115" t="s">
        <v>8</v>
      </c>
      <c r="T45" s="116"/>
      <c r="U45" s="11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99"/>
      <c r="AG45" s="99"/>
      <c r="AH45" s="100"/>
    </row>
    <row r="46" spans="1:34" ht="15" customHeight="1" x14ac:dyDescent="0.15">
      <c r="A46" s="86"/>
      <c r="B46" s="87"/>
      <c r="C46" s="87"/>
      <c r="D46" s="87"/>
      <c r="E46" s="87"/>
      <c r="F46" s="88"/>
      <c r="G46" s="89"/>
      <c r="H46" s="87"/>
      <c r="I46" s="87"/>
      <c r="J46" s="90"/>
      <c r="K46" s="87"/>
      <c r="L46" s="87"/>
      <c r="M46" s="87"/>
      <c r="N46" s="87"/>
      <c r="O46" s="98" t="str">
        <f t="shared" si="3"/>
        <v/>
      </c>
      <c r="P46" s="98"/>
      <c r="Q46" s="98"/>
      <c r="R46" s="98"/>
      <c r="S46" s="4"/>
      <c r="T46" s="5"/>
      <c r="U46" s="6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99"/>
      <c r="AG46" s="99"/>
      <c r="AH46" s="100"/>
    </row>
    <row r="47" spans="1:34" ht="15" customHeight="1" x14ac:dyDescent="0.15">
      <c r="A47" s="86"/>
      <c r="B47" s="87"/>
      <c r="C47" s="87"/>
      <c r="D47" s="87"/>
      <c r="E47" s="87"/>
      <c r="F47" s="88"/>
      <c r="G47" s="89"/>
      <c r="H47" s="87"/>
      <c r="I47" s="87"/>
      <c r="J47" s="90"/>
      <c r="K47" s="87"/>
      <c r="L47" s="87"/>
      <c r="M47" s="87"/>
      <c r="N47" s="87"/>
      <c r="O47" s="98" t="str">
        <f t="shared" si="3"/>
        <v/>
      </c>
      <c r="P47" s="98"/>
      <c r="Q47" s="98"/>
      <c r="R47" s="98"/>
      <c r="S47" s="4"/>
      <c r="T47" s="5"/>
      <c r="U47" s="6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99"/>
      <c r="AG47" s="99"/>
      <c r="AH47" s="100"/>
    </row>
    <row r="48" spans="1:34" ht="15" customHeight="1" x14ac:dyDescent="0.15">
      <c r="A48" s="86"/>
      <c r="B48" s="87"/>
      <c r="C48" s="87"/>
      <c r="D48" s="87"/>
      <c r="E48" s="87"/>
      <c r="F48" s="88"/>
      <c r="G48" s="89"/>
      <c r="H48" s="87"/>
      <c r="I48" s="87"/>
      <c r="J48" s="90"/>
      <c r="K48" s="87"/>
      <c r="L48" s="87"/>
      <c r="M48" s="87"/>
      <c r="N48" s="87"/>
      <c r="O48" s="98" t="str">
        <f t="shared" si="3"/>
        <v/>
      </c>
      <c r="P48" s="98"/>
      <c r="Q48" s="98"/>
      <c r="R48" s="98"/>
      <c r="S48" s="4"/>
      <c r="T48" s="5"/>
      <c r="U48" s="6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99"/>
      <c r="AG48" s="99"/>
      <c r="AH48" s="100"/>
    </row>
    <row r="49" spans="1:34" ht="15" customHeight="1" x14ac:dyDescent="0.15">
      <c r="A49" s="86"/>
      <c r="B49" s="87"/>
      <c r="C49" s="87"/>
      <c r="D49" s="87"/>
      <c r="E49" s="87"/>
      <c r="F49" s="88"/>
      <c r="G49" s="89"/>
      <c r="H49" s="87"/>
      <c r="I49" s="87"/>
      <c r="J49" s="90"/>
      <c r="K49" s="87"/>
      <c r="L49" s="87"/>
      <c r="M49" s="87"/>
      <c r="N49" s="87"/>
      <c r="O49" s="98" t="str">
        <f t="shared" si="3"/>
        <v/>
      </c>
      <c r="P49" s="98"/>
      <c r="Q49" s="98"/>
      <c r="R49" s="98"/>
      <c r="S49" s="4"/>
      <c r="T49" s="7"/>
      <c r="U49" s="6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99"/>
      <c r="AG49" s="99"/>
      <c r="AH49" s="100"/>
    </row>
    <row r="50" spans="1:34" ht="15" customHeight="1" x14ac:dyDescent="0.15">
      <c r="A50" s="86"/>
      <c r="B50" s="87"/>
      <c r="C50" s="87"/>
      <c r="D50" s="87"/>
      <c r="E50" s="87"/>
      <c r="F50" s="88"/>
      <c r="G50" s="89"/>
      <c r="H50" s="87"/>
      <c r="I50" s="87"/>
      <c r="J50" s="90"/>
      <c r="K50" s="87"/>
      <c r="L50" s="87"/>
      <c r="M50" s="87"/>
      <c r="N50" s="87"/>
      <c r="O50" s="98" t="str">
        <f t="shared" si="3"/>
        <v/>
      </c>
      <c r="P50" s="98"/>
      <c r="Q50" s="98"/>
      <c r="R50" s="98"/>
      <c r="S50" s="4"/>
      <c r="T50" s="8"/>
      <c r="U50" s="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99"/>
      <c r="AG50" s="99"/>
      <c r="AH50" s="100"/>
    </row>
    <row r="51" spans="1:34" ht="15" customHeight="1" x14ac:dyDescent="0.15">
      <c r="A51" s="86"/>
      <c r="B51" s="87"/>
      <c r="C51" s="87"/>
      <c r="D51" s="87"/>
      <c r="E51" s="87"/>
      <c r="F51" s="88"/>
      <c r="G51" s="89"/>
      <c r="H51" s="87"/>
      <c r="I51" s="87"/>
      <c r="J51" s="90"/>
      <c r="K51" s="87"/>
      <c r="L51" s="87"/>
      <c r="M51" s="87"/>
      <c r="N51" s="87"/>
      <c r="O51" s="98" t="str">
        <f t="shared" si="3"/>
        <v/>
      </c>
      <c r="P51" s="98"/>
      <c r="Q51" s="98"/>
      <c r="R51" s="98"/>
      <c r="S51" s="4"/>
      <c r="T51" s="8"/>
      <c r="U51" s="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99"/>
      <c r="AG51" s="99"/>
      <c r="AH51" s="100"/>
    </row>
    <row r="52" spans="1:34" ht="15" customHeight="1" x14ac:dyDescent="0.15">
      <c r="A52" s="86"/>
      <c r="B52" s="87"/>
      <c r="C52" s="87"/>
      <c r="D52" s="87"/>
      <c r="E52" s="87"/>
      <c r="F52" s="88"/>
      <c r="G52" s="89"/>
      <c r="H52" s="87"/>
      <c r="I52" s="87"/>
      <c r="J52" s="90"/>
      <c r="K52" s="87"/>
      <c r="L52" s="87"/>
      <c r="M52" s="87"/>
      <c r="N52" s="87"/>
      <c r="O52" s="98" t="str">
        <f t="shared" si="3"/>
        <v/>
      </c>
      <c r="P52" s="98"/>
      <c r="Q52" s="98"/>
      <c r="R52" s="98"/>
      <c r="S52" s="4"/>
      <c r="T52" s="8"/>
      <c r="U52" s="6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99"/>
      <c r="AG52" s="99"/>
      <c r="AH52" s="100"/>
    </row>
    <row r="53" spans="1:34" ht="15" customHeight="1" thickBot="1" x14ac:dyDescent="0.2">
      <c r="A53" s="95"/>
      <c r="B53" s="96"/>
      <c r="C53" s="96"/>
      <c r="D53" s="96"/>
      <c r="E53" s="96"/>
      <c r="F53" s="97"/>
      <c r="G53" s="101"/>
      <c r="H53" s="96"/>
      <c r="I53" s="96"/>
      <c r="J53" s="102"/>
      <c r="K53" s="96"/>
      <c r="L53" s="96"/>
      <c r="M53" s="96"/>
      <c r="N53" s="96"/>
      <c r="O53" s="103" t="str">
        <f t="shared" si="3"/>
        <v/>
      </c>
      <c r="P53" s="103"/>
      <c r="Q53" s="103"/>
      <c r="R53" s="103"/>
      <c r="S53" s="9"/>
      <c r="T53" s="10"/>
      <c r="U53" s="11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104"/>
      <c r="AG53" s="104"/>
      <c r="AH53" s="105"/>
    </row>
    <row r="54" spans="1:34" ht="15" customHeight="1" thickTop="1" thickBot="1" x14ac:dyDescent="0.2">
      <c r="A54" s="91" t="s">
        <v>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3"/>
      <c r="O54" s="83" t="str">
        <f>IF(SUM(O44:R53)=0,"",SUM(O44:R53))</f>
        <v/>
      </c>
      <c r="P54" s="83"/>
      <c r="Q54" s="83"/>
      <c r="R54" s="83"/>
      <c r="S54" s="94"/>
      <c r="T54" s="94"/>
      <c r="U54" s="94"/>
      <c r="V54" s="83" t="str">
        <f>IF(SUM(V44:Z53)=0,"",SUM(V44:Z53))</f>
        <v/>
      </c>
      <c r="W54" s="83"/>
      <c r="X54" s="83"/>
      <c r="Y54" s="83"/>
      <c r="Z54" s="83"/>
      <c r="AA54" s="83" t="str">
        <f>IF(SUM(AA44:AE53)=0,"",SUM(AA44:AE53))</f>
        <v/>
      </c>
      <c r="AB54" s="83"/>
      <c r="AC54" s="83"/>
      <c r="AD54" s="83"/>
      <c r="AE54" s="83"/>
      <c r="AF54" s="83" t="str">
        <f>IF(SUM(O44:R53)=0,"",ROUNDDOWN((LARGE(V54:AA54,1)/O54),2))</f>
        <v/>
      </c>
      <c r="AG54" s="84"/>
      <c r="AH54" s="85"/>
    </row>
    <row r="55" spans="1:34" ht="15" customHeight="1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" customHeight="1" x14ac:dyDescent="0.15">
      <c r="A56" s="78" t="s">
        <v>44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</row>
    <row r="57" spans="1:34" ht="15" customHeight="1" thickBot="1" x14ac:dyDescent="0.2">
      <c r="A57" s="1" t="s">
        <v>2</v>
      </c>
    </row>
    <row r="58" spans="1:34" ht="15" customHeight="1" x14ac:dyDescent="0.15">
      <c r="A58" s="109" t="s">
        <v>36</v>
      </c>
      <c r="B58" s="110"/>
      <c r="C58" s="110"/>
      <c r="D58" s="110"/>
      <c r="E58" s="110"/>
      <c r="F58" s="111"/>
      <c r="G58" s="119" t="s">
        <v>3</v>
      </c>
      <c r="H58" s="120"/>
      <c r="I58" s="120"/>
      <c r="J58" s="120"/>
      <c r="K58" s="123" t="s">
        <v>4</v>
      </c>
      <c r="L58" s="123"/>
      <c r="M58" s="123"/>
      <c r="N58" s="123"/>
      <c r="O58" s="123" t="s">
        <v>35</v>
      </c>
      <c r="P58" s="123"/>
      <c r="Q58" s="123"/>
      <c r="R58" s="123"/>
      <c r="S58" s="125" t="s">
        <v>5</v>
      </c>
      <c r="T58" s="125"/>
      <c r="U58" s="125"/>
      <c r="V58" s="127" t="s">
        <v>41</v>
      </c>
      <c r="W58" s="128"/>
      <c r="X58" s="128"/>
      <c r="Y58" s="128"/>
      <c r="Z58" s="128"/>
      <c r="AA58" s="127" t="s">
        <v>42</v>
      </c>
      <c r="AB58" s="128"/>
      <c r="AC58" s="128"/>
      <c r="AD58" s="128"/>
      <c r="AE58" s="128"/>
      <c r="AF58" s="120" t="s">
        <v>43</v>
      </c>
      <c r="AG58" s="120"/>
      <c r="AH58" s="130"/>
    </row>
    <row r="59" spans="1:34" ht="15" customHeight="1" x14ac:dyDescent="0.15">
      <c r="A59" s="112"/>
      <c r="B59" s="113"/>
      <c r="C59" s="113"/>
      <c r="D59" s="113"/>
      <c r="E59" s="113"/>
      <c r="F59" s="114"/>
      <c r="G59" s="121"/>
      <c r="H59" s="122"/>
      <c r="I59" s="122"/>
      <c r="J59" s="122"/>
      <c r="K59" s="124"/>
      <c r="L59" s="124"/>
      <c r="M59" s="124"/>
      <c r="N59" s="124"/>
      <c r="O59" s="124"/>
      <c r="P59" s="124"/>
      <c r="Q59" s="124"/>
      <c r="R59" s="124"/>
      <c r="S59" s="126"/>
      <c r="T59" s="126"/>
      <c r="U59" s="126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2"/>
      <c r="AG59" s="122"/>
      <c r="AH59" s="131"/>
    </row>
    <row r="60" spans="1:34" ht="15" customHeight="1" x14ac:dyDescent="0.15">
      <c r="A60" s="132"/>
      <c r="B60" s="133"/>
      <c r="C60" s="133"/>
      <c r="D60" s="133"/>
      <c r="E60" s="133"/>
      <c r="F60" s="134"/>
      <c r="G60" s="135"/>
      <c r="H60" s="133"/>
      <c r="I60" s="133"/>
      <c r="J60" s="133"/>
      <c r="K60" s="118"/>
      <c r="L60" s="118"/>
      <c r="M60" s="118"/>
      <c r="N60" s="118"/>
      <c r="O60" s="136" t="str">
        <f>IF(G60="","",ROUNDUP(G60*K60,2))</f>
        <v/>
      </c>
      <c r="P60" s="136"/>
      <c r="Q60" s="136"/>
      <c r="R60" s="136"/>
      <c r="S60" s="2" t="s">
        <v>6</v>
      </c>
      <c r="T60" s="52" t="str">
        <f>IF(V70="",IF(AA70="","",3),IF(AA70="",2,1))</f>
        <v/>
      </c>
      <c r="U60" s="3" t="s">
        <v>7</v>
      </c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06"/>
      <c r="AG60" s="107"/>
      <c r="AH60" s="108"/>
    </row>
    <row r="61" spans="1:34" ht="15" customHeight="1" x14ac:dyDescent="0.15">
      <c r="A61" s="86"/>
      <c r="B61" s="87"/>
      <c r="C61" s="87"/>
      <c r="D61" s="87"/>
      <c r="E61" s="87"/>
      <c r="F61" s="88"/>
      <c r="G61" s="89"/>
      <c r="H61" s="87"/>
      <c r="I61" s="87"/>
      <c r="J61" s="90"/>
      <c r="K61" s="87"/>
      <c r="L61" s="87"/>
      <c r="M61" s="87"/>
      <c r="N61" s="87"/>
      <c r="O61" s="98" t="str">
        <f t="shared" ref="O61:O69" si="4">IF(G61="","",ROUNDUP(G61*K61,2))</f>
        <v/>
      </c>
      <c r="P61" s="98"/>
      <c r="Q61" s="98"/>
      <c r="R61" s="98"/>
      <c r="S61" s="115" t="s">
        <v>8</v>
      </c>
      <c r="T61" s="116"/>
      <c r="U61" s="11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99"/>
      <c r="AG61" s="99"/>
      <c r="AH61" s="100"/>
    </row>
    <row r="62" spans="1:34" ht="15" customHeight="1" x14ac:dyDescent="0.15">
      <c r="A62" s="86"/>
      <c r="B62" s="87"/>
      <c r="C62" s="87"/>
      <c r="D62" s="87"/>
      <c r="E62" s="87"/>
      <c r="F62" s="88"/>
      <c r="G62" s="89"/>
      <c r="H62" s="87"/>
      <c r="I62" s="87"/>
      <c r="J62" s="90"/>
      <c r="K62" s="87"/>
      <c r="L62" s="87"/>
      <c r="M62" s="87"/>
      <c r="N62" s="87"/>
      <c r="O62" s="98" t="str">
        <f t="shared" si="4"/>
        <v/>
      </c>
      <c r="P62" s="98"/>
      <c r="Q62" s="98"/>
      <c r="R62" s="98"/>
      <c r="S62" s="4"/>
      <c r="T62" s="5"/>
      <c r="U62" s="6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99"/>
      <c r="AG62" s="99"/>
      <c r="AH62" s="100"/>
    </row>
    <row r="63" spans="1:34" ht="15" customHeight="1" x14ac:dyDescent="0.15">
      <c r="A63" s="86"/>
      <c r="B63" s="87"/>
      <c r="C63" s="87"/>
      <c r="D63" s="87"/>
      <c r="E63" s="87"/>
      <c r="F63" s="88"/>
      <c r="G63" s="89"/>
      <c r="H63" s="87"/>
      <c r="I63" s="87"/>
      <c r="J63" s="90"/>
      <c r="K63" s="87"/>
      <c r="L63" s="87"/>
      <c r="M63" s="87"/>
      <c r="N63" s="87"/>
      <c r="O63" s="98" t="str">
        <f t="shared" si="4"/>
        <v/>
      </c>
      <c r="P63" s="98"/>
      <c r="Q63" s="98"/>
      <c r="R63" s="98"/>
      <c r="S63" s="4"/>
      <c r="T63" s="5"/>
      <c r="U63" s="6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99"/>
      <c r="AG63" s="99"/>
      <c r="AH63" s="100"/>
    </row>
    <row r="64" spans="1:34" ht="15" customHeight="1" x14ac:dyDescent="0.15">
      <c r="A64" s="86"/>
      <c r="B64" s="87"/>
      <c r="C64" s="87"/>
      <c r="D64" s="87"/>
      <c r="E64" s="87"/>
      <c r="F64" s="88"/>
      <c r="G64" s="89"/>
      <c r="H64" s="87"/>
      <c r="I64" s="87"/>
      <c r="J64" s="90"/>
      <c r="K64" s="87"/>
      <c r="L64" s="87"/>
      <c r="M64" s="87"/>
      <c r="N64" s="87"/>
      <c r="O64" s="98" t="str">
        <f t="shared" si="4"/>
        <v/>
      </c>
      <c r="P64" s="98"/>
      <c r="Q64" s="98"/>
      <c r="R64" s="98"/>
      <c r="S64" s="4"/>
      <c r="T64" s="5"/>
      <c r="U64" s="6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99"/>
      <c r="AG64" s="99"/>
      <c r="AH64" s="100"/>
    </row>
    <row r="65" spans="1:34" ht="15" customHeight="1" x14ac:dyDescent="0.15">
      <c r="A65" s="86"/>
      <c r="B65" s="87"/>
      <c r="C65" s="87"/>
      <c r="D65" s="87"/>
      <c r="E65" s="87"/>
      <c r="F65" s="88"/>
      <c r="G65" s="89"/>
      <c r="H65" s="87"/>
      <c r="I65" s="87"/>
      <c r="J65" s="90"/>
      <c r="K65" s="87"/>
      <c r="L65" s="87"/>
      <c r="M65" s="87"/>
      <c r="N65" s="87"/>
      <c r="O65" s="98" t="str">
        <f t="shared" si="4"/>
        <v/>
      </c>
      <c r="P65" s="98"/>
      <c r="Q65" s="98"/>
      <c r="R65" s="98"/>
      <c r="S65" s="4"/>
      <c r="T65" s="7"/>
      <c r="U65" s="6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99"/>
      <c r="AG65" s="99"/>
      <c r="AH65" s="100"/>
    </row>
    <row r="66" spans="1:34" ht="15" customHeight="1" x14ac:dyDescent="0.15">
      <c r="A66" s="86"/>
      <c r="B66" s="87"/>
      <c r="C66" s="87"/>
      <c r="D66" s="87"/>
      <c r="E66" s="87"/>
      <c r="F66" s="88"/>
      <c r="G66" s="89"/>
      <c r="H66" s="87"/>
      <c r="I66" s="87"/>
      <c r="J66" s="90"/>
      <c r="K66" s="87"/>
      <c r="L66" s="87"/>
      <c r="M66" s="87"/>
      <c r="N66" s="87"/>
      <c r="O66" s="98" t="str">
        <f t="shared" si="4"/>
        <v/>
      </c>
      <c r="P66" s="98"/>
      <c r="Q66" s="98"/>
      <c r="R66" s="98"/>
      <c r="S66" s="4"/>
      <c r="T66" s="8"/>
      <c r="U66" s="6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99"/>
      <c r="AG66" s="99"/>
      <c r="AH66" s="100"/>
    </row>
    <row r="67" spans="1:34" ht="15" customHeight="1" x14ac:dyDescent="0.15">
      <c r="A67" s="86"/>
      <c r="B67" s="87"/>
      <c r="C67" s="87"/>
      <c r="D67" s="87"/>
      <c r="E67" s="87"/>
      <c r="F67" s="88"/>
      <c r="G67" s="89"/>
      <c r="H67" s="87"/>
      <c r="I67" s="87"/>
      <c r="J67" s="90"/>
      <c r="K67" s="87"/>
      <c r="L67" s="87"/>
      <c r="M67" s="87"/>
      <c r="N67" s="87"/>
      <c r="O67" s="98" t="str">
        <f t="shared" si="4"/>
        <v/>
      </c>
      <c r="P67" s="98"/>
      <c r="Q67" s="98"/>
      <c r="R67" s="98"/>
      <c r="S67" s="4"/>
      <c r="T67" s="8"/>
      <c r="U67" s="6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99"/>
      <c r="AG67" s="99"/>
      <c r="AH67" s="100"/>
    </row>
    <row r="68" spans="1:34" ht="15" customHeight="1" x14ac:dyDescent="0.15">
      <c r="A68" s="86"/>
      <c r="B68" s="87"/>
      <c r="C68" s="87"/>
      <c r="D68" s="87"/>
      <c r="E68" s="87"/>
      <c r="F68" s="88"/>
      <c r="G68" s="89"/>
      <c r="H68" s="87"/>
      <c r="I68" s="87"/>
      <c r="J68" s="90"/>
      <c r="K68" s="87"/>
      <c r="L68" s="87"/>
      <c r="M68" s="87"/>
      <c r="N68" s="87"/>
      <c r="O68" s="98" t="str">
        <f t="shared" si="4"/>
        <v/>
      </c>
      <c r="P68" s="98"/>
      <c r="Q68" s="98"/>
      <c r="R68" s="98"/>
      <c r="S68" s="4"/>
      <c r="T68" s="8"/>
      <c r="U68" s="6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99"/>
      <c r="AG68" s="99"/>
      <c r="AH68" s="100"/>
    </row>
    <row r="69" spans="1:34" ht="15" customHeight="1" thickBot="1" x14ac:dyDescent="0.2">
      <c r="A69" s="95"/>
      <c r="B69" s="96"/>
      <c r="C69" s="96"/>
      <c r="D69" s="96"/>
      <c r="E69" s="96"/>
      <c r="F69" s="97"/>
      <c r="G69" s="101"/>
      <c r="H69" s="96"/>
      <c r="I69" s="96"/>
      <c r="J69" s="102"/>
      <c r="K69" s="96"/>
      <c r="L69" s="96"/>
      <c r="M69" s="96"/>
      <c r="N69" s="96"/>
      <c r="O69" s="103" t="str">
        <f t="shared" si="4"/>
        <v/>
      </c>
      <c r="P69" s="103"/>
      <c r="Q69" s="103"/>
      <c r="R69" s="103"/>
      <c r="S69" s="9"/>
      <c r="T69" s="10"/>
      <c r="U69" s="11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104"/>
      <c r="AG69" s="104"/>
      <c r="AH69" s="105"/>
    </row>
    <row r="70" spans="1:34" ht="15" customHeight="1" thickTop="1" thickBot="1" x14ac:dyDescent="0.2">
      <c r="A70" s="91" t="s">
        <v>9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3"/>
      <c r="O70" s="83" t="str">
        <f>IF(SUM(O60:R69)=0,"",SUM(O60:R69))</f>
        <v/>
      </c>
      <c r="P70" s="83"/>
      <c r="Q70" s="83"/>
      <c r="R70" s="83"/>
      <c r="S70" s="94"/>
      <c r="T70" s="94"/>
      <c r="U70" s="94"/>
      <c r="V70" s="83" t="str">
        <f>IF(SUM(V60:Z69)=0,"",SUM(V60:Z69))</f>
        <v/>
      </c>
      <c r="W70" s="83"/>
      <c r="X70" s="83"/>
      <c r="Y70" s="83"/>
      <c r="Z70" s="83"/>
      <c r="AA70" s="83" t="str">
        <f>IF(SUM(AA60:AE69)=0,"",SUM(AA60:AE69))</f>
        <v/>
      </c>
      <c r="AB70" s="83"/>
      <c r="AC70" s="83"/>
      <c r="AD70" s="83"/>
      <c r="AE70" s="83"/>
      <c r="AF70" s="83" t="str">
        <f>IF(SUM(O60:R69)=0,"",ROUNDDOWN((LARGE(V70:AA70,1)/O70),2))</f>
        <v/>
      </c>
      <c r="AG70" s="84"/>
      <c r="AH70" s="85"/>
    </row>
    <row r="71" spans="1:34" ht="15" customHeight="1" x14ac:dyDescent="0.15">
      <c r="A71" s="109" t="s">
        <v>36</v>
      </c>
      <c r="B71" s="110"/>
      <c r="C71" s="110"/>
      <c r="D71" s="110"/>
      <c r="E71" s="110"/>
      <c r="F71" s="111"/>
      <c r="G71" s="119" t="s">
        <v>3</v>
      </c>
      <c r="H71" s="120"/>
      <c r="I71" s="120"/>
      <c r="J71" s="120"/>
      <c r="K71" s="123" t="s">
        <v>4</v>
      </c>
      <c r="L71" s="123"/>
      <c r="M71" s="123"/>
      <c r="N71" s="123"/>
      <c r="O71" s="123" t="s">
        <v>35</v>
      </c>
      <c r="P71" s="123"/>
      <c r="Q71" s="123"/>
      <c r="R71" s="123"/>
      <c r="S71" s="125" t="s">
        <v>5</v>
      </c>
      <c r="T71" s="125"/>
      <c r="U71" s="125"/>
      <c r="V71" s="127" t="s">
        <v>41</v>
      </c>
      <c r="W71" s="128"/>
      <c r="X71" s="128"/>
      <c r="Y71" s="128"/>
      <c r="Z71" s="128"/>
      <c r="AA71" s="127" t="s">
        <v>42</v>
      </c>
      <c r="AB71" s="128"/>
      <c r="AC71" s="128"/>
      <c r="AD71" s="128"/>
      <c r="AE71" s="128"/>
      <c r="AF71" s="120" t="s">
        <v>43</v>
      </c>
      <c r="AG71" s="120"/>
      <c r="AH71" s="130"/>
    </row>
    <row r="72" spans="1:34" ht="15" customHeight="1" x14ac:dyDescent="0.15">
      <c r="A72" s="112"/>
      <c r="B72" s="113"/>
      <c r="C72" s="113"/>
      <c r="D72" s="113"/>
      <c r="E72" s="113"/>
      <c r="F72" s="114"/>
      <c r="G72" s="121"/>
      <c r="H72" s="122"/>
      <c r="I72" s="122"/>
      <c r="J72" s="122"/>
      <c r="K72" s="124"/>
      <c r="L72" s="124"/>
      <c r="M72" s="124"/>
      <c r="N72" s="124"/>
      <c r="O72" s="124"/>
      <c r="P72" s="124"/>
      <c r="Q72" s="124"/>
      <c r="R72" s="124"/>
      <c r="S72" s="126"/>
      <c r="T72" s="126"/>
      <c r="U72" s="126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2"/>
      <c r="AG72" s="122"/>
      <c r="AH72" s="131"/>
    </row>
    <row r="73" spans="1:34" ht="15" customHeight="1" x14ac:dyDescent="0.15">
      <c r="A73" s="132"/>
      <c r="B73" s="133"/>
      <c r="C73" s="133"/>
      <c r="D73" s="133"/>
      <c r="E73" s="133"/>
      <c r="F73" s="134"/>
      <c r="G73" s="135"/>
      <c r="H73" s="133"/>
      <c r="I73" s="133"/>
      <c r="J73" s="133"/>
      <c r="K73" s="118"/>
      <c r="L73" s="118"/>
      <c r="M73" s="118"/>
      <c r="N73" s="118"/>
      <c r="O73" s="136" t="str">
        <f>IF(G73="","",ROUNDUP(G73*K73,2))</f>
        <v/>
      </c>
      <c r="P73" s="136"/>
      <c r="Q73" s="136"/>
      <c r="R73" s="136"/>
      <c r="S73" s="2" t="s">
        <v>6</v>
      </c>
      <c r="T73" s="52" t="str">
        <f>IF(V83="",IF(AA83="","",3),IF(AA83="",2,1))</f>
        <v/>
      </c>
      <c r="U73" s="3" t="s">
        <v>7</v>
      </c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06"/>
      <c r="AG73" s="107"/>
      <c r="AH73" s="108"/>
    </row>
    <row r="74" spans="1:34" ht="15" customHeight="1" x14ac:dyDescent="0.15">
      <c r="A74" s="86"/>
      <c r="B74" s="87"/>
      <c r="C74" s="87"/>
      <c r="D74" s="87"/>
      <c r="E74" s="87"/>
      <c r="F74" s="88"/>
      <c r="G74" s="89"/>
      <c r="H74" s="87"/>
      <c r="I74" s="87"/>
      <c r="J74" s="90"/>
      <c r="K74" s="87"/>
      <c r="L74" s="87"/>
      <c r="M74" s="87"/>
      <c r="N74" s="87"/>
      <c r="O74" s="98" t="str">
        <f t="shared" ref="O74:O82" si="5">IF(G74="","",ROUNDUP(G74*K74,2))</f>
        <v/>
      </c>
      <c r="P74" s="98"/>
      <c r="Q74" s="98"/>
      <c r="R74" s="98"/>
      <c r="S74" s="115" t="s">
        <v>8</v>
      </c>
      <c r="T74" s="116"/>
      <c r="U74" s="11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99"/>
      <c r="AG74" s="99"/>
      <c r="AH74" s="100"/>
    </row>
    <row r="75" spans="1:34" ht="15" customHeight="1" x14ac:dyDescent="0.15">
      <c r="A75" s="86"/>
      <c r="B75" s="87"/>
      <c r="C75" s="87"/>
      <c r="D75" s="87"/>
      <c r="E75" s="87"/>
      <c r="F75" s="88"/>
      <c r="G75" s="89"/>
      <c r="H75" s="87"/>
      <c r="I75" s="87"/>
      <c r="J75" s="90"/>
      <c r="K75" s="87"/>
      <c r="L75" s="87"/>
      <c r="M75" s="87"/>
      <c r="N75" s="87"/>
      <c r="O75" s="98" t="str">
        <f t="shared" si="5"/>
        <v/>
      </c>
      <c r="P75" s="98"/>
      <c r="Q75" s="98"/>
      <c r="R75" s="98"/>
      <c r="S75" s="4"/>
      <c r="T75" s="5"/>
      <c r="U75" s="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99"/>
      <c r="AG75" s="99"/>
      <c r="AH75" s="100"/>
    </row>
    <row r="76" spans="1:34" ht="15" customHeight="1" x14ac:dyDescent="0.15">
      <c r="A76" s="86"/>
      <c r="B76" s="87"/>
      <c r="C76" s="87"/>
      <c r="D76" s="87"/>
      <c r="E76" s="87"/>
      <c r="F76" s="88"/>
      <c r="G76" s="89"/>
      <c r="H76" s="87"/>
      <c r="I76" s="87"/>
      <c r="J76" s="90"/>
      <c r="K76" s="87"/>
      <c r="L76" s="87"/>
      <c r="M76" s="87"/>
      <c r="N76" s="87"/>
      <c r="O76" s="98" t="str">
        <f t="shared" si="5"/>
        <v/>
      </c>
      <c r="P76" s="98"/>
      <c r="Q76" s="98"/>
      <c r="R76" s="98"/>
      <c r="S76" s="4"/>
      <c r="T76" s="5"/>
      <c r="U76" s="6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99"/>
      <c r="AG76" s="99"/>
      <c r="AH76" s="100"/>
    </row>
    <row r="77" spans="1:34" ht="15" customHeight="1" x14ac:dyDescent="0.15">
      <c r="A77" s="86"/>
      <c r="B77" s="87"/>
      <c r="C77" s="87"/>
      <c r="D77" s="87"/>
      <c r="E77" s="87"/>
      <c r="F77" s="88"/>
      <c r="G77" s="89"/>
      <c r="H77" s="87"/>
      <c r="I77" s="87"/>
      <c r="J77" s="90"/>
      <c r="K77" s="87"/>
      <c r="L77" s="87"/>
      <c r="M77" s="87"/>
      <c r="N77" s="87"/>
      <c r="O77" s="98" t="str">
        <f t="shared" si="5"/>
        <v/>
      </c>
      <c r="P77" s="98"/>
      <c r="Q77" s="98"/>
      <c r="R77" s="98"/>
      <c r="S77" s="4"/>
      <c r="T77" s="5"/>
      <c r="U77" s="6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99"/>
      <c r="AG77" s="99"/>
      <c r="AH77" s="100"/>
    </row>
    <row r="78" spans="1:34" ht="15" customHeight="1" x14ac:dyDescent="0.15">
      <c r="A78" s="86"/>
      <c r="B78" s="87"/>
      <c r="C78" s="87"/>
      <c r="D78" s="87"/>
      <c r="E78" s="87"/>
      <c r="F78" s="88"/>
      <c r="G78" s="89"/>
      <c r="H78" s="87"/>
      <c r="I78" s="87"/>
      <c r="J78" s="90"/>
      <c r="K78" s="87"/>
      <c r="L78" s="87"/>
      <c r="M78" s="87"/>
      <c r="N78" s="87"/>
      <c r="O78" s="98" t="str">
        <f t="shared" si="5"/>
        <v/>
      </c>
      <c r="P78" s="98"/>
      <c r="Q78" s="98"/>
      <c r="R78" s="98"/>
      <c r="S78" s="4"/>
      <c r="T78" s="7"/>
      <c r="U78" s="6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99"/>
      <c r="AG78" s="99"/>
      <c r="AH78" s="100"/>
    </row>
    <row r="79" spans="1:34" ht="15" customHeight="1" x14ac:dyDescent="0.15">
      <c r="A79" s="86"/>
      <c r="B79" s="87"/>
      <c r="C79" s="87"/>
      <c r="D79" s="87"/>
      <c r="E79" s="87"/>
      <c r="F79" s="88"/>
      <c r="G79" s="89"/>
      <c r="H79" s="87"/>
      <c r="I79" s="87"/>
      <c r="J79" s="90"/>
      <c r="K79" s="87"/>
      <c r="L79" s="87"/>
      <c r="M79" s="87"/>
      <c r="N79" s="87"/>
      <c r="O79" s="98" t="str">
        <f t="shared" si="5"/>
        <v/>
      </c>
      <c r="P79" s="98"/>
      <c r="Q79" s="98"/>
      <c r="R79" s="98"/>
      <c r="S79" s="4"/>
      <c r="T79" s="8"/>
      <c r="U79" s="6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99"/>
      <c r="AG79" s="99"/>
      <c r="AH79" s="100"/>
    </row>
    <row r="80" spans="1:34" ht="15" customHeight="1" x14ac:dyDescent="0.15">
      <c r="A80" s="86"/>
      <c r="B80" s="87"/>
      <c r="C80" s="87"/>
      <c r="D80" s="87"/>
      <c r="E80" s="87"/>
      <c r="F80" s="88"/>
      <c r="G80" s="89"/>
      <c r="H80" s="87"/>
      <c r="I80" s="87"/>
      <c r="J80" s="90"/>
      <c r="K80" s="87"/>
      <c r="L80" s="87"/>
      <c r="M80" s="87"/>
      <c r="N80" s="87"/>
      <c r="O80" s="98" t="str">
        <f t="shared" si="5"/>
        <v/>
      </c>
      <c r="P80" s="98"/>
      <c r="Q80" s="98"/>
      <c r="R80" s="98"/>
      <c r="S80" s="4"/>
      <c r="T80" s="8"/>
      <c r="U80" s="6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99"/>
      <c r="AG80" s="99"/>
      <c r="AH80" s="100"/>
    </row>
    <row r="81" spans="1:34" ht="15" customHeight="1" x14ac:dyDescent="0.15">
      <c r="A81" s="86"/>
      <c r="B81" s="87"/>
      <c r="C81" s="87"/>
      <c r="D81" s="87"/>
      <c r="E81" s="87"/>
      <c r="F81" s="88"/>
      <c r="G81" s="89"/>
      <c r="H81" s="87"/>
      <c r="I81" s="87"/>
      <c r="J81" s="90"/>
      <c r="K81" s="87"/>
      <c r="L81" s="87"/>
      <c r="M81" s="87"/>
      <c r="N81" s="87"/>
      <c r="O81" s="98" t="str">
        <f t="shared" si="5"/>
        <v/>
      </c>
      <c r="P81" s="98"/>
      <c r="Q81" s="98"/>
      <c r="R81" s="98"/>
      <c r="S81" s="4"/>
      <c r="T81" s="8"/>
      <c r="U81" s="6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99"/>
      <c r="AG81" s="99"/>
      <c r="AH81" s="100"/>
    </row>
    <row r="82" spans="1:34" ht="15" customHeight="1" thickBot="1" x14ac:dyDescent="0.2">
      <c r="A82" s="95"/>
      <c r="B82" s="96"/>
      <c r="C82" s="96"/>
      <c r="D82" s="96"/>
      <c r="E82" s="96"/>
      <c r="F82" s="97"/>
      <c r="G82" s="101"/>
      <c r="H82" s="96"/>
      <c r="I82" s="96"/>
      <c r="J82" s="102"/>
      <c r="K82" s="96"/>
      <c r="L82" s="96"/>
      <c r="M82" s="96"/>
      <c r="N82" s="96"/>
      <c r="O82" s="103" t="str">
        <f t="shared" si="5"/>
        <v/>
      </c>
      <c r="P82" s="103"/>
      <c r="Q82" s="103"/>
      <c r="R82" s="103"/>
      <c r="S82" s="9"/>
      <c r="T82" s="10"/>
      <c r="U82" s="11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104"/>
      <c r="AG82" s="104"/>
      <c r="AH82" s="105"/>
    </row>
    <row r="83" spans="1:34" ht="15" customHeight="1" thickTop="1" thickBot="1" x14ac:dyDescent="0.2">
      <c r="A83" s="91" t="s">
        <v>9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3"/>
      <c r="O83" s="83" t="str">
        <f>IF(SUM(O73:R82)=0,"",SUM(O73:R82))</f>
        <v/>
      </c>
      <c r="P83" s="83"/>
      <c r="Q83" s="83"/>
      <c r="R83" s="83"/>
      <c r="S83" s="94"/>
      <c r="T83" s="94"/>
      <c r="U83" s="94"/>
      <c r="V83" s="83" t="str">
        <f>IF(SUM(V73:Z82)=0,"",SUM(V73:Z82))</f>
        <v/>
      </c>
      <c r="W83" s="83"/>
      <c r="X83" s="83"/>
      <c r="Y83" s="83"/>
      <c r="Z83" s="83"/>
      <c r="AA83" s="83" t="str">
        <f>IF(SUM(AA73:AE82)=0,"",SUM(AA73:AE82))</f>
        <v/>
      </c>
      <c r="AB83" s="83"/>
      <c r="AC83" s="83"/>
      <c r="AD83" s="83"/>
      <c r="AE83" s="83"/>
      <c r="AF83" s="83" t="str">
        <f>IF(SUM(O73:R82)=0,"",ROUNDDOWN((LARGE(V83:AA83,1)/O83),2))</f>
        <v/>
      </c>
      <c r="AG83" s="84"/>
      <c r="AH83" s="85"/>
    </row>
    <row r="84" spans="1:34" ht="15" customHeight="1" x14ac:dyDescent="0.15">
      <c r="A84" s="109" t="s">
        <v>36</v>
      </c>
      <c r="B84" s="110"/>
      <c r="C84" s="110"/>
      <c r="D84" s="110"/>
      <c r="E84" s="110"/>
      <c r="F84" s="111"/>
      <c r="G84" s="119" t="s">
        <v>3</v>
      </c>
      <c r="H84" s="120"/>
      <c r="I84" s="120"/>
      <c r="J84" s="120"/>
      <c r="K84" s="123" t="s">
        <v>4</v>
      </c>
      <c r="L84" s="123"/>
      <c r="M84" s="123"/>
      <c r="N84" s="123"/>
      <c r="O84" s="123" t="s">
        <v>35</v>
      </c>
      <c r="P84" s="123"/>
      <c r="Q84" s="123"/>
      <c r="R84" s="123"/>
      <c r="S84" s="125" t="s">
        <v>5</v>
      </c>
      <c r="T84" s="125"/>
      <c r="U84" s="125"/>
      <c r="V84" s="127" t="s">
        <v>41</v>
      </c>
      <c r="W84" s="128"/>
      <c r="X84" s="128"/>
      <c r="Y84" s="128"/>
      <c r="Z84" s="128"/>
      <c r="AA84" s="127" t="s">
        <v>42</v>
      </c>
      <c r="AB84" s="128"/>
      <c r="AC84" s="128"/>
      <c r="AD84" s="128"/>
      <c r="AE84" s="128"/>
      <c r="AF84" s="120" t="s">
        <v>43</v>
      </c>
      <c r="AG84" s="120"/>
      <c r="AH84" s="130"/>
    </row>
    <row r="85" spans="1:34" ht="15" customHeight="1" x14ac:dyDescent="0.15">
      <c r="A85" s="112"/>
      <c r="B85" s="113"/>
      <c r="C85" s="113"/>
      <c r="D85" s="113"/>
      <c r="E85" s="113"/>
      <c r="F85" s="114"/>
      <c r="G85" s="121"/>
      <c r="H85" s="122"/>
      <c r="I85" s="122"/>
      <c r="J85" s="122"/>
      <c r="K85" s="124"/>
      <c r="L85" s="124"/>
      <c r="M85" s="124"/>
      <c r="N85" s="124"/>
      <c r="O85" s="124"/>
      <c r="P85" s="124"/>
      <c r="Q85" s="124"/>
      <c r="R85" s="124"/>
      <c r="S85" s="126"/>
      <c r="T85" s="126"/>
      <c r="U85" s="126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2"/>
      <c r="AG85" s="122"/>
      <c r="AH85" s="131"/>
    </row>
    <row r="86" spans="1:34" ht="15" customHeight="1" x14ac:dyDescent="0.15">
      <c r="A86" s="132"/>
      <c r="B86" s="133"/>
      <c r="C86" s="133"/>
      <c r="D86" s="133"/>
      <c r="E86" s="133"/>
      <c r="F86" s="134"/>
      <c r="G86" s="135"/>
      <c r="H86" s="133"/>
      <c r="I86" s="133"/>
      <c r="J86" s="133"/>
      <c r="K86" s="118"/>
      <c r="L86" s="118"/>
      <c r="M86" s="118"/>
      <c r="N86" s="118"/>
      <c r="O86" s="136" t="str">
        <f>IF(G86="","",ROUNDUP(G86*K86,2))</f>
        <v/>
      </c>
      <c r="P86" s="136"/>
      <c r="Q86" s="136"/>
      <c r="R86" s="136"/>
      <c r="S86" s="2" t="s">
        <v>6</v>
      </c>
      <c r="T86" s="52" t="str">
        <f>IF(V96="",IF(AA96="","",3),IF(AA96="",2,1))</f>
        <v/>
      </c>
      <c r="U86" s="3" t="s">
        <v>7</v>
      </c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06"/>
      <c r="AG86" s="107"/>
      <c r="AH86" s="108"/>
    </row>
    <row r="87" spans="1:34" ht="15" customHeight="1" x14ac:dyDescent="0.15">
      <c r="A87" s="86"/>
      <c r="B87" s="87"/>
      <c r="C87" s="87"/>
      <c r="D87" s="87"/>
      <c r="E87" s="87"/>
      <c r="F87" s="88"/>
      <c r="G87" s="89"/>
      <c r="H87" s="87"/>
      <c r="I87" s="87"/>
      <c r="J87" s="90"/>
      <c r="K87" s="87"/>
      <c r="L87" s="87"/>
      <c r="M87" s="87"/>
      <c r="N87" s="87"/>
      <c r="O87" s="98" t="str">
        <f t="shared" ref="O87:O95" si="6">IF(G87="","",ROUNDUP(G87*K87,2))</f>
        <v/>
      </c>
      <c r="P87" s="98"/>
      <c r="Q87" s="98"/>
      <c r="R87" s="98"/>
      <c r="S87" s="115" t="s">
        <v>8</v>
      </c>
      <c r="T87" s="116"/>
      <c r="U87" s="11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99"/>
      <c r="AG87" s="99"/>
      <c r="AH87" s="100"/>
    </row>
    <row r="88" spans="1:34" ht="15" customHeight="1" x14ac:dyDescent="0.15">
      <c r="A88" s="86"/>
      <c r="B88" s="87"/>
      <c r="C88" s="87"/>
      <c r="D88" s="87"/>
      <c r="E88" s="87"/>
      <c r="F88" s="88"/>
      <c r="G88" s="89"/>
      <c r="H88" s="87"/>
      <c r="I88" s="87"/>
      <c r="J88" s="90"/>
      <c r="K88" s="87"/>
      <c r="L88" s="87"/>
      <c r="M88" s="87"/>
      <c r="N88" s="87"/>
      <c r="O88" s="98" t="str">
        <f t="shared" si="6"/>
        <v/>
      </c>
      <c r="P88" s="98"/>
      <c r="Q88" s="98"/>
      <c r="R88" s="98"/>
      <c r="S88" s="4"/>
      <c r="T88" s="5"/>
      <c r="U88" s="6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99"/>
      <c r="AG88" s="99"/>
      <c r="AH88" s="100"/>
    </row>
    <row r="89" spans="1:34" ht="15" customHeight="1" x14ac:dyDescent="0.15">
      <c r="A89" s="86"/>
      <c r="B89" s="87"/>
      <c r="C89" s="87"/>
      <c r="D89" s="87"/>
      <c r="E89" s="87"/>
      <c r="F89" s="88"/>
      <c r="G89" s="89"/>
      <c r="H89" s="87"/>
      <c r="I89" s="87"/>
      <c r="J89" s="90"/>
      <c r="K89" s="87"/>
      <c r="L89" s="87"/>
      <c r="M89" s="87"/>
      <c r="N89" s="87"/>
      <c r="O89" s="98" t="str">
        <f t="shared" si="6"/>
        <v/>
      </c>
      <c r="P89" s="98"/>
      <c r="Q89" s="98"/>
      <c r="R89" s="98"/>
      <c r="S89" s="4"/>
      <c r="T89" s="5"/>
      <c r="U89" s="6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99"/>
      <c r="AG89" s="99"/>
      <c r="AH89" s="100"/>
    </row>
    <row r="90" spans="1:34" ht="15" customHeight="1" x14ac:dyDescent="0.15">
      <c r="A90" s="86"/>
      <c r="B90" s="87"/>
      <c r="C90" s="87"/>
      <c r="D90" s="87"/>
      <c r="E90" s="87"/>
      <c r="F90" s="88"/>
      <c r="G90" s="89"/>
      <c r="H90" s="87"/>
      <c r="I90" s="87"/>
      <c r="J90" s="90"/>
      <c r="K90" s="87"/>
      <c r="L90" s="87"/>
      <c r="M90" s="87"/>
      <c r="N90" s="87"/>
      <c r="O90" s="98" t="str">
        <f t="shared" si="6"/>
        <v/>
      </c>
      <c r="P90" s="98"/>
      <c r="Q90" s="98"/>
      <c r="R90" s="98"/>
      <c r="S90" s="4"/>
      <c r="T90" s="5"/>
      <c r="U90" s="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99"/>
      <c r="AG90" s="99"/>
      <c r="AH90" s="100"/>
    </row>
    <row r="91" spans="1:34" ht="15" customHeight="1" x14ac:dyDescent="0.15">
      <c r="A91" s="86"/>
      <c r="B91" s="87"/>
      <c r="C91" s="87"/>
      <c r="D91" s="87"/>
      <c r="E91" s="87"/>
      <c r="F91" s="88"/>
      <c r="G91" s="89"/>
      <c r="H91" s="87"/>
      <c r="I91" s="87"/>
      <c r="J91" s="90"/>
      <c r="K91" s="87"/>
      <c r="L91" s="87"/>
      <c r="M91" s="87"/>
      <c r="N91" s="87"/>
      <c r="O91" s="98" t="str">
        <f t="shared" si="6"/>
        <v/>
      </c>
      <c r="P91" s="98"/>
      <c r="Q91" s="98"/>
      <c r="R91" s="98"/>
      <c r="S91" s="4"/>
      <c r="T91" s="7"/>
      <c r="U91" s="6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99"/>
      <c r="AG91" s="99"/>
      <c r="AH91" s="100"/>
    </row>
    <row r="92" spans="1:34" ht="15" customHeight="1" x14ac:dyDescent="0.15">
      <c r="A92" s="86"/>
      <c r="B92" s="87"/>
      <c r="C92" s="87"/>
      <c r="D92" s="87"/>
      <c r="E92" s="87"/>
      <c r="F92" s="88"/>
      <c r="G92" s="89"/>
      <c r="H92" s="87"/>
      <c r="I92" s="87"/>
      <c r="J92" s="90"/>
      <c r="K92" s="87"/>
      <c r="L92" s="87"/>
      <c r="M92" s="87"/>
      <c r="N92" s="87"/>
      <c r="O92" s="98" t="str">
        <f t="shared" si="6"/>
        <v/>
      </c>
      <c r="P92" s="98"/>
      <c r="Q92" s="98"/>
      <c r="R92" s="98"/>
      <c r="S92" s="4"/>
      <c r="T92" s="8"/>
      <c r="U92" s="6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99"/>
      <c r="AG92" s="99"/>
      <c r="AH92" s="100"/>
    </row>
    <row r="93" spans="1:34" ht="15" customHeight="1" x14ac:dyDescent="0.15">
      <c r="A93" s="86"/>
      <c r="B93" s="87"/>
      <c r="C93" s="87"/>
      <c r="D93" s="87"/>
      <c r="E93" s="87"/>
      <c r="F93" s="88"/>
      <c r="G93" s="89"/>
      <c r="H93" s="87"/>
      <c r="I93" s="87"/>
      <c r="J93" s="90"/>
      <c r="K93" s="87"/>
      <c r="L93" s="87"/>
      <c r="M93" s="87"/>
      <c r="N93" s="87"/>
      <c r="O93" s="98" t="str">
        <f t="shared" si="6"/>
        <v/>
      </c>
      <c r="P93" s="98"/>
      <c r="Q93" s="98"/>
      <c r="R93" s="98"/>
      <c r="S93" s="4"/>
      <c r="T93" s="8"/>
      <c r="U93" s="6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99"/>
      <c r="AG93" s="99"/>
      <c r="AH93" s="100"/>
    </row>
    <row r="94" spans="1:34" ht="15" customHeight="1" x14ac:dyDescent="0.15">
      <c r="A94" s="86"/>
      <c r="B94" s="87"/>
      <c r="C94" s="87"/>
      <c r="D94" s="87"/>
      <c r="E94" s="87"/>
      <c r="F94" s="88"/>
      <c r="G94" s="89"/>
      <c r="H94" s="87"/>
      <c r="I94" s="87"/>
      <c r="J94" s="90"/>
      <c r="K94" s="87"/>
      <c r="L94" s="87"/>
      <c r="M94" s="87"/>
      <c r="N94" s="87"/>
      <c r="O94" s="98" t="str">
        <f t="shared" si="6"/>
        <v/>
      </c>
      <c r="P94" s="98"/>
      <c r="Q94" s="98"/>
      <c r="R94" s="98"/>
      <c r="S94" s="4"/>
      <c r="T94" s="8"/>
      <c r="U94" s="6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99"/>
      <c r="AG94" s="99"/>
      <c r="AH94" s="100"/>
    </row>
    <row r="95" spans="1:34" ht="15" customHeight="1" thickBot="1" x14ac:dyDescent="0.2">
      <c r="A95" s="95"/>
      <c r="B95" s="96"/>
      <c r="C95" s="96"/>
      <c r="D95" s="96"/>
      <c r="E95" s="96"/>
      <c r="F95" s="97"/>
      <c r="G95" s="101"/>
      <c r="H95" s="96"/>
      <c r="I95" s="96"/>
      <c r="J95" s="102"/>
      <c r="K95" s="96"/>
      <c r="L95" s="96"/>
      <c r="M95" s="96"/>
      <c r="N95" s="96"/>
      <c r="O95" s="103" t="str">
        <f t="shared" si="6"/>
        <v/>
      </c>
      <c r="P95" s="103"/>
      <c r="Q95" s="103"/>
      <c r="R95" s="103"/>
      <c r="S95" s="9"/>
      <c r="T95" s="10"/>
      <c r="U95" s="11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104"/>
      <c r="AG95" s="104"/>
      <c r="AH95" s="105"/>
    </row>
    <row r="96" spans="1:34" ht="15" customHeight="1" thickTop="1" thickBot="1" x14ac:dyDescent="0.2">
      <c r="A96" s="91" t="s">
        <v>9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3"/>
      <c r="O96" s="83" t="str">
        <f>IF(SUM(O86:R95)=0,"",SUM(O86:R95))</f>
        <v/>
      </c>
      <c r="P96" s="83"/>
      <c r="Q96" s="83"/>
      <c r="R96" s="83"/>
      <c r="S96" s="94"/>
      <c r="T96" s="94"/>
      <c r="U96" s="94"/>
      <c r="V96" s="83" t="str">
        <f>IF(SUM(V86:Z95)=0,"",SUM(V86:Z95))</f>
        <v/>
      </c>
      <c r="W96" s="83"/>
      <c r="X96" s="83"/>
      <c r="Y96" s="83"/>
      <c r="Z96" s="83"/>
      <c r="AA96" s="83" t="str">
        <f>IF(SUM(AA86:AE95)=0,"",SUM(AA86:AE95))</f>
        <v/>
      </c>
      <c r="AB96" s="83"/>
      <c r="AC96" s="83"/>
      <c r="AD96" s="83"/>
      <c r="AE96" s="83"/>
      <c r="AF96" s="83" t="str">
        <f>IF(SUM(O86:R95)=0,"",ROUNDDOWN((LARGE(V96:AA96,1)/O96),2))</f>
        <v/>
      </c>
      <c r="AG96" s="84"/>
      <c r="AH96" s="85"/>
    </row>
    <row r="97" spans="1:34" ht="15" customHeight="1" x14ac:dyDescent="0.15">
      <c r="A97" s="109" t="s">
        <v>36</v>
      </c>
      <c r="B97" s="110"/>
      <c r="C97" s="110"/>
      <c r="D97" s="110"/>
      <c r="E97" s="110"/>
      <c r="F97" s="111"/>
      <c r="G97" s="119" t="s">
        <v>3</v>
      </c>
      <c r="H97" s="120"/>
      <c r="I97" s="120"/>
      <c r="J97" s="120"/>
      <c r="K97" s="123" t="s">
        <v>4</v>
      </c>
      <c r="L97" s="123"/>
      <c r="M97" s="123"/>
      <c r="N97" s="123"/>
      <c r="O97" s="123" t="s">
        <v>35</v>
      </c>
      <c r="P97" s="123"/>
      <c r="Q97" s="123"/>
      <c r="R97" s="123"/>
      <c r="S97" s="125" t="s">
        <v>5</v>
      </c>
      <c r="T97" s="125"/>
      <c r="U97" s="125"/>
      <c r="V97" s="127" t="s">
        <v>41</v>
      </c>
      <c r="W97" s="128"/>
      <c r="X97" s="128"/>
      <c r="Y97" s="128"/>
      <c r="Z97" s="128"/>
      <c r="AA97" s="127" t="s">
        <v>42</v>
      </c>
      <c r="AB97" s="128"/>
      <c r="AC97" s="128"/>
      <c r="AD97" s="128"/>
      <c r="AE97" s="128"/>
      <c r="AF97" s="120" t="s">
        <v>43</v>
      </c>
      <c r="AG97" s="120"/>
      <c r="AH97" s="130"/>
    </row>
    <row r="98" spans="1:34" ht="15" customHeight="1" x14ac:dyDescent="0.15">
      <c r="A98" s="112"/>
      <c r="B98" s="113"/>
      <c r="C98" s="113"/>
      <c r="D98" s="113"/>
      <c r="E98" s="113"/>
      <c r="F98" s="114"/>
      <c r="G98" s="121"/>
      <c r="H98" s="122"/>
      <c r="I98" s="122"/>
      <c r="J98" s="122"/>
      <c r="K98" s="124"/>
      <c r="L98" s="124"/>
      <c r="M98" s="124"/>
      <c r="N98" s="124"/>
      <c r="O98" s="124"/>
      <c r="P98" s="124"/>
      <c r="Q98" s="124"/>
      <c r="R98" s="124"/>
      <c r="S98" s="126"/>
      <c r="T98" s="126"/>
      <c r="U98" s="126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2"/>
      <c r="AG98" s="122"/>
      <c r="AH98" s="131"/>
    </row>
    <row r="99" spans="1:34" ht="15" customHeight="1" x14ac:dyDescent="0.15">
      <c r="A99" s="132"/>
      <c r="B99" s="133"/>
      <c r="C99" s="133"/>
      <c r="D99" s="133"/>
      <c r="E99" s="133"/>
      <c r="F99" s="134"/>
      <c r="G99" s="135"/>
      <c r="H99" s="133"/>
      <c r="I99" s="133"/>
      <c r="J99" s="133"/>
      <c r="K99" s="118"/>
      <c r="L99" s="118"/>
      <c r="M99" s="118"/>
      <c r="N99" s="118"/>
      <c r="O99" s="136" t="str">
        <f>IF(G99="","",ROUNDUP(G99*K99,2))</f>
        <v/>
      </c>
      <c r="P99" s="136"/>
      <c r="Q99" s="136"/>
      <c r="R99" s="136"/>
      <c r="S99" s="2" t="s">
        <v>6</v>
      </c>
      <c r="T99" s="52" t="str">
        <f>IF(V109="",IF(AA109="","",3),IF(AA109="",2,1))</f>
        <v/>
      </c>
      <c r="U99" s="3" t="s">
        <v>7</v>
      </c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06"/>
      <c r="AG99" s="107"/>
      <c r="AH99" s="108"/>
    </row>
    <row r="100" spans="1:34" ht="15" customHeight="1" x14ac:dyDescent="0.15">
      <c r="A100" s="86"/>
      <c r="B100" s="87"/>
      <c r="C100" s="87"/>
      <c r="D100" s="87"/>
      <c r="E100" s="87"/>
      <c r="F100" s="88"/>
      <c r="G100" s="89"/>
      <c r="H100" s="87"/>
      <c r="I100" s="87"/>
      <c r="J100" s="90"/>
      <c r="K100" s="87"/>
      <c r="L100" s="87"/>
      <c r="M100" s="87"/>
      <c r="N100" s="87"/>
      <c r="O100" s="98" t="str">
        <f t="shared" ref="O100:O108" si="7">IF(G100="","",ROUNDUP(G100*K100,2))</f>
        <v/>
      </c>
      <c r="P100" s="98"/>
      <c r="Q100" s="98"/>
      <c r="R100" s="98"/>
      <c r="S100" s="115" t="s">
        <v>8</v>
      </c>
      <c r="T100" s="116"/>
      <c r="U100" s="11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99"/>
      <c r="AG100" s="99"/>
      <c r="AH100" s="100"/>
    </row>
    <row r="101" spans="1:34" ht="15" customHeight="1" x14ac:dyDescent="0.15">
      <c r="A101" s="86"/>
      <c r="B101" s="87"/>
      <c r="C101" s="87"/>
      <c r="D101" s="87"/>
      <c r="E101" s="87"/>
      <c r="F101" s="88"/>
      <c r="G101" s="89"/>
      <c r="H101" s="87"/>
      <c r="I101" s="87"/>
      <c r="J101" s="90"/>
      <c r="K101" s="87"/>
      <c r="L101" s="87"/>
      <c r="M101" s="87"/>
      <c r="N101" s="87"/>
      <c r="O101" s="98" t="str">
        <f t="shared" si="7"/>
        <v/>
      </c>
      <c r="P101" s="98"/>
      <c r="Q101" s="98"/>
      <c r="R101" s="98"/>
      <c r="S101" s="4"/>
      <c r="T101" s="5"/>
      <c r="U101" s="6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99"/>
      <c r="AG101" s="99"/>
      <c r="AH101" s="100"/>
    </row>
    <row r="102" spans="1:34" ht="15" customHeight="1" x14ac:dyDescent="0.15">
      <c r="A102" s="86"/>
      <c r="B102" s="87"/>
      <c r="C102" s="87"/>
      <c r="D102" s="87"/>
      <c r="E102" s="87"/>
      <c r="F102" s="88"/>
      <c r="G102" s="89"/>
      <c r="H102" s="87"/>
      <c r="I102" s="87"/>
      <c r="J102" s="90"/>
      <c r="K102" s="87"/>
      <c r="L102" s="87"/>
      <c r="M102" s="87"/>
      <c r="N102" s="87"/>
      <c r="O102" s="98" t="str">
        <f t="shared" si="7"/>
        <v/>
      </c>
      <c r="P102" s="98"/>
      <c r="Q102" s="98"/>
      <c r="R102" s="98"/>
      <c r="S102" s="4"/>
      <c r="T102" s="5"/>
      <c r="U102" s="6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99"/>
      <c r="AG102" s="99"/>
      <c r="AH102" s="100"/>
    </row>
    <row r="103" spans="1:34" ht="15" customHeight="1" x14ac:dyDescent="0.15">
      <c r="A103" s="86"/>
      <c r="B103" s="87"/>
      <c r="C103" s="87"/>
      <c r="D103" s="87"/>
      <c r="E103" s="87"/>
      <c r="F103" s="88"/>
      <c r="G103" s="89"/>
      <c r="H103" s="87"/>
      <c r="I103" s="87"/>
      <c r="J103" s="90"/>
      <c r="K103" s="87"/>
      <c r="L103" s="87"/>
      <c r="M103" s="87"/>
      <c r="N103" s="87"/>
      <c r="O103" s="98" t="str">
        <f t="shared" si="7"/>
        <v/>
      </c>
      <c r="P103" s="98"/>
      <c r="Q103" s="98"/>
      <c r="R103" s="98"/>
      <c r="S103" s="4"/>
      <c r="T103" s="5"/>
      <c r="U103" s="6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99"/>
      <c r="AG103" s="99"/>
      <c r="AH103" s="100"/>
    </row>
    <row r="104" spans="1:34" ht="15" customHeight="1" x14ac:dyDescent="0.15">
      <c r="A104" s="86"/>
      <c r="B104" s="87"/>
      <c r="C104" s="87"/>
      <c r="D104" s="87"/>
      <c r="E104" s="87"/>
      <c r="F104" s="88"/>
      <c r="G104" s="89"/>
      <c r="H104" s="87"/>
      <c r="I104" s="87"/>
      <c r="J104" s="90"/>
      <c r="K104" s="87"/>
      <c r="L104" s="87"/>
      <c r="M104" s="87"/>
      <c r="N104" s="87"/>
      <c r="O104" s="98" t="str">
        <f t="shared" si="7"/>
        <v/>
      </c>
      <c r="P104" s="98"/>
      <c r="Q104" s="98"/>
      <c r="R104" s="98"/>
      <c r="S104" s="4"/>
      <c r="T104" s="7"/>
      <c r="U104" s="6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99"/>
      <c r="AG104" s="99"/>
      <c r="AH104" s="100"/>
    </row>
    <row r="105" spans="1:34" ht="15" customHeight="1" x14ac:dyDescent="0.15">
      <c r="A105" s="86"/>
      <c r="B105" s="87"/>
      <c r="C105" s="87"/>
      <c r="D105" s="87"/>
      <c r="E105" s="87"/>
      <c r="F105" s="88"/>
      <c r="G105" s="89"/>
      <c r="H105" s="87"/>
      <c r="I105" s="87"/>
      <c r="J105" s="90"/>
      <c r="K105" s="87"/>
      <c r="L105" s="87"/>
      <c r="M105" s="87"/>
      <c r="N105" s="87"/>
      <c r="O105" s="98" t="str">
        <f t="shared" si="7"/>
        <v/>
      </c>
      <c r="P105" s="98"/>
      <c r="Q105" s="98"/>
      <c r="R105" s="98"/>
      <c r="S105" s="4"/>
      <c r="T105" s="8"/>
      <c r="U105" s="6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99"/>
      <c r="AG105" s="99"/>
      <c r="AH105" s="100"/>
    </row>
    <row r="106" spans="1:34" ht="15" customHeight="1" x14ac:dyDescent="0.15">
      <c r="A106" s="86"/>
      <c r="B106" s="87"/>
      <c r="C106" s="87"/>
      <c r="D106" s="87"/>
      <c r="E106" s="87"/>
      <c r="F106" s="88"/>
      <c r="G106" s="89"/>
      <c r="H106" s="87"/>
      <c r="I106" s="87"/>
      <c r="J106" s="90"/>
      <c r="K106" s="87"/>
      <c r="L106" s="87"/>
      <c r="M106" s="87"/>
      <c r="N106" s="87"/>
      <c r="O106" s="98" t="str">
        <f t="shared" si="7"/>
        <v/>
      </c>
      <c r="P106" s="98"/>
      <c r="Q106" s="98"/>
      <c r="R106" s="98"/>
      <c r="S106" s="4"/>
      <c r="T106" s="8"/>
      <c r="U106" s="6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99"/>
      <c r="AG106" s="99"/>
      <c r="AH106" s="100"/>
    </row>
    <row r="107" spans="1:34" ht="15" customHeight="1" x14ac:dyDescent="0.15">
      <c r="A107" s="86"/>
      <c r="B107" s="87"/>
      <c r="C107" s="87"/>
      <c r="D107" s="87"/>
      <c r="E107" s="87"/>
      <c r="F107" s="88"/>
      <c r="G107" s="89"/>
      <c r="H107" s="87"/>
      <c r="I107" s="87"/>
      <c r="J107" s="90"/>
      <c r="K107" s="87"/>
      <c r="L107" s="87"/>
      <c r="M107" s="87"/>
      <c r="N107" s="87"/>
      <c r="O107" s="98" t="str">
        <f t="shared" si="7"/>
        <v/>
      </c>
      <c r="P107" s="98"/>
      <c r="Q107" s="98"/>
      <c r="R107" s="98"/>
      <c r="S107" s="4"/>
      <c r="T107" s="8"/>
      <c r="U107" s="6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99"/>
      <c r="AG107" s="99"/>
      <c r="AH107" s="100"/>
    </row>
    <row r="108" spans="1:34" ht="15" customHeight="1" thickBot="1" x14ac:dyDescent="0.2">
      <c r="A108" s="95"/>
      <c r="B108" s="96"/>
      <c r="C108" s="96"/>
      <c r="D108" s="96"/>
      <c r="E108" s="96"/>
      <c r="F108" s="97"/>
      <c r="G108" s="101"/>
      <c r="H108" s="96"/>
      <c r="I108" s="96"/>
      <c r="J108" s="102"/>
      <c r="K108" s="96"/>
      <c r="L108" s="96"/>
      <c r="M108" s="96"/>
      <c r="N108" s="96"/>
      <c r="O108" s="103" t="str">
        <f t="shared" si="7"/>
        <v/>
      </c>
      <c r="P108" s="103"/>
      <c r="Q108" s="103"/>
      <c r="R108" s="103"/>
      <c r="S108" s="9"/>
      <c r="T108" s="10"/>
      <c r="U108" s="11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104"/>
      <c r="AG108" s="104"/>
      <c r="AH108" s="105"/>
    </row>
    <row r="109" spans="1:34" ht="15" customHeight="1" thickTop="1" thickBot="1" x14ac:dyDescent="0.2">
      <c r="A109" s="91" t="s">
        <v>9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3"/>
      <c r="O109" s="83" t="str">
        <f>IF(SUM(O99:R108)=0,"",SUM(O99:R108))</f>
        <v/>
      </c>
      <c r="P109" s="83"/>
      <c r="Q109" s="83"/>
      <c r="R109" s="83"/>
      <c r="S109" s="94"/>
      <c r="T109" s="94"/>
      <c r="U109" s="94"/>
      <c r="V109" s="83" t="str">
        <f>IF(SUM(V99:Z108)=0,"",SUM(V99:Z108))</f>
        <v/>
      </c>
      <c r="W109" s="83"/>
      <c r="X109" s="83"/>
      <c r="Y109" s="83"/>
      <c r="Z109" s="83"/>
      <c r="AA109" s="83" t="str">
        <f>IF(SUM(AA99:AE108)=0,"",SUM(AA99:AE108))</f>
        <v/>
      </c>
      <c r="AB109" s="83"/>
      <c r="AC109" s="83"/>
      <c r="AD109" s="83"/>
      <c r="AE109" s="83"/>
      <c r="AF109" s="83" t="str">
        <f>IF(SUM(O99:R108)=0,"",ROUNDDOWN((LARGE(V109:AA109,1)/O109),2))</f>
        <v/>
      </c>
      <c r="AG109" s="84"/>
      <c r="AH109" s="85"/>
    </row>
    <row r="111" spans="1:34" ht="15" customHeight="1" x14ac:dyDescent="0.15">
      <c r="A111" s="78" t="s">
        <v>44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</row>
    <row r="112" spans="1:34" ht="15" customHeight="1" thickBot="1" x14ac:dyDescent="0.2">
      <c r="A112" s="1" t="s">
        <v>2</v>
      </c>
    </row>
    <row r="113" spans="1:34" ht="15" customHeight="1" x14ac:dyDescent="0.15">
      <c r="A113" s="109" t="s">
        <v>36</v>
      </c>
      <c r="B113" s="110"/>
      <c r="C113" s="110"/>
      <c r="D113" s="110"/>
      <c r="E113" s="110"/>
      <c r="F113" s="111"/>
      <c r="G113" s="119" t="s">
        <v>3</v>
      </c>
      <c r="H113" s="120"/>
      <c r="I113" s="120"/>
      <c r="J113" s="120"/>
      <c r="K113" s="123" t="s">
        <v>4</v>
      </c>
      <c r="L113" s="123"/>
      <c r="M113" s="123"/>
      <c r="N113" s="123"/>
      <c r="O113" s="123" t="s">
        <v>35</v>
      </c>
      <c r="P113" s="123"/>
      <c r="Q113" s="123"/>
      <c r="R113" s="123"/>
      <c r="S113" s="125" t="s">
        <v>5</v>
      </c>
      <c r="T113" s="125"/>
      <c r="U113" s="125"/>
      <c r="V113" s="127" t="s">
        <v>41</v>
      </c>
      <c r="W113" s="128"/>
      <c r="X113" s="128"/>
      <c r="Y113" s="128"/>
      <c r="Z113" s="128"/>
      <c r="AA113" s="127" t="s">
        <v>42</v>
      </c>
      <c r="AB113" s="128"/>
      <c r="AC113" s="128"/>
      <c r="AD113" s="128"/>
      <c r="AE113" s="128"/>
      <c r="AF113" s="120" t="s">
        <v>43</v>
      </c>
      <c r="AG113" s="120"/>
      <c r="AH113" s="130"/>
    </row>
    <row r="114" spans="1:34" ht="15" customHeight="1" x14ac:dyDescent="0.15">
      <c r="A114" s="112"/>
      <c r="B114" s="113"/>
      <c r="C114" s="113"/>
      <c r="D114" s="113"/>
      <c r="E114" s="113"/>
      <c r="F114" s="114"/>
      <c r="G114" s="121"/>
      <c r="H114" s="122"/>
      <c r="I114" s="122"/>
      <c r="J114" s="122"/>
      <c r="K114" s="124"/>
      <c r="L114" s="124"/>
      <c r="M114" s="124"/>
      <c r="N114" s="124"/>
      <c r="O114" s="124"/>
      <c r="P114" s="124"/>
      <c r="Q114" s="124"/>
      <c r="R114" s="124"/>
      <c r="S114" s="126"/>
      <c r="T114" s="126"/>
      <c r="U114" s="126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2"/>
      <c r="AG114" s="122"/>
      <c r="AH114" s="131"/>
    </row>
    <row r="115" spans="1:34" ht="15" customHeight="1" x14ac:dyDescent="0.15">
      <c r="A115" s="132"/>
      <c r="B115" s="133"/>
      <c r="C115" s="133"/>
      <c r="D115" s="133"/>
      <c r="E115" s="133"/>
      <c r="F115" s="134"/>
      <c r="G115" s="135"/>
      <c r="H115" s="133"/>
      <c r="I115" s="133"/>
      <c r="J115" s="133"/>
      <c r="K115" s="118"/>
      <c r="L115" s="118"/>
      <c r="M115" s="118"/>
      <c r="N115" s="118"/>
      <c r="O115" s="136" t="str">
        <f>IF(G115="","",ROUNDUP(G115*K115,2))</f>
        <v/>
      </c>
      <c r="P115" s="136"/>
      <c r="Q115" s="136"/>
      <c r="R115" s="136"/>
      <c r="S115" s="2" t="s">
        <v>6</v>
      </c>
      <c r="T115" s="52" t="str">
        <f>IF(V125="",IF(AA125="","",3),IF(AA125="",2,1))</f>
        <v/>
      </c>
      <c r="U115" s="3" t="s">
        <v>7</v>
      </c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06"/>
      <c r="AG115" s="107"/>
      <c r="AH115" s="108"/>
    </row>
    <row r="116" spans="1:34" ht="15" customHeight="1" x14ac:dyDescent="0.15">
      <c r="A116" s="86"/>
      <c r="B116" s="87"/>
      <c r="C116" s="87"/>
      <c r="D116" s="87"/>
      <c r="E116" s="87"/>
      <c r="F116" s="88"/>
      <c r="G116" s="89"/>
      <c r="H116" s="87"/>
      <c r="I116" s="87"/>
      <c r="J116" s="90"/>
      <c r="K116" s="87"/>
      <c r="L116" s="87"/>
      <c r="M116" s="87"/>
      <c r="N116" s="87"/>
      <c r="O116" s="98" t="str">
        <f t="shared" ref="O116:O124" si="8">IF(G116="","",ROUNDUP(G116*K116,2))</f>
        <v/>
      </c>
      <c r="P116" s="98"/>
      <c r="Q116" s="98"/>
      <c r="R116" s="98"/>
      <c r="S116" s="115" t="s">
        <v>8</v>
      </c>
      <c r="T116" s="116"/>
      <c r="U116" s="11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99"/>
      <c r="AG116" s="99"/>
      <c r="AH116" s="100"/>
    </row>
    <row r="117" spans="1:34" ht="15" customHeight="1" x14ac:dyDescent="0.15">
      <c r="A117" s="86"/>
      <c r="B117" s="87"/>
      <c r="C117" s="87"/>
      <c r="D117" s="87"/>
      <c r="E117" s="87"/>
      <c r="F117" s="88"/>
      <c r="G117" s="89"/>
      <c r="H117" s="87"/>
      <c r="I117" s="87"/>
      <c r="J117" s="90"/>
      <c r="K117" s="87"/>
      <c r="L117" s="87"/>
      <c r="M117" s="87"/>
      <c r="N117" s="87"/>
      <c r="O117" s="98" t="str">
        <f t="shared" si="8"/>
        <v/>
      </c>
      <c r="P117" s="98"/>
      <c r="Q117" s="98"/>
      <c r="R117" s="98"/>
      <c r="S117" s="4"/>
      <c r="T117" s="5"/>
      <c r="U117" s="6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99"/>
      <c r="AG117" s="99"/>
      <c r="AH117" s="100"/>
    </row>
    <row r="118" spans="1:34" ht="15" customHeight="1" x14ac:dyDescent="0.15">
      <c r="A118" s="86"/>
      <c r="B118" s="87"/>
      <c r="C118" s="87"/>
      <c r="D118" s="87"/>
      <c r="E118" s="87"/>
      <c r="F118" s="88"/>
      <c r="G118" s="89"/>
      <c r="H118" s="87"/>
      <c r="I118" s="87"/>
      <c r="J118" s="90"/>
      <c r="K118" s="87"/>
      <c r="L118" s="87"/>
      <c r="M118" s="87"/>
      <c r="N118" s="87"/>
      <c r="O118" s="98" t="str">
        <f t="shared" si="8"/>
        <v/>
      </c>
      <c r="P118" s="98"/>
      <c r="Q118" s="98"/>
      <c r="R118" s="98"/>
      <c r="S118" s="4"/>
      <c r="T118" s="5"/>
      <c r="U118" s="6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99"/>
      <c r="AG118" s="99"/>
      <c r="AH118" s="100"/>
    </row>
    <row r="119" spans="1:34" ht="15" customHeight="1" x14ac:dyDescent="0.15">
      <c r="A119" s="86"/>
      <c r="B119" s="87"/>
      <c r="C119" s="87"/>
      <c r="D119" s="87"/>
      <c r="E119" s="87"/>
      <c r="F119" s="88"/>
      <c r="G119" s="89"/>
      <c r="H119" s="87"/>
      <c r="I119" s="87"/>
      <c r="J119" s="90"/>
      <c r="K119" s="87"/>
      <c r="L119" s="87"/>
      <c r="M119" s="87"/>
      <c r="N119" s="87"/>
      <c r="O119" s="98" t="str">
        <f t="shared" si="8"/>
        <v/>
      </c>
      <c r="P119" s="98"/>
      <c r="Q119" s="98"/>
      <c r="R119" s="98"/>
      <c r="S119" s="4"/>
      <c r="T119" s="5"/>
      <c r="U119" s="6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99"/>
      <c r="AG119" s="99"/>
      <c r="AH119" s="100"/>
    </row>
    <row r="120" spans="1:34" ht="15" customHeight="1" x14ac:dyDescent="0.15">
      <c r="A120" s="86"/>
      <c r="B120" s="87"/>
      <c r="C120" s="87"/>
      <c r="D120" s="87"/>
      <c r="E120" s="87"/>
      <c r="F120" s="88"/>
      <c r="G120" s="89"/>
      <c r="H120" s="87"/>
      <c r="I120" s="87"/>
      <c r="J120" s="90"/>
      <c r="K120" s="87"/>
      <c r="L120" s="87"/>
      <c r="M120" s="87"/>
      <c r="N120" s="87"/>
      <c r="O120" s="98" t="str">
        <f t="shared" si="8"/>
        <v/>
      </c>
      <c r="P120" s="98"/>
      <c r="Q120" s="98"/>
      <c r="R120" s="98"/>
      <c r="S120" s="4"/>
      <c r="T120" s="7"/>
      <c r="U120" s="6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99"/>
      <c r="AG120" s="99"/>
      <c r="AH120" s="100"/>
    </row>
    <row r="121" spans="1:34" ht="15" customHeight="1" x14ac:dyDescent="0.15">
      <c r="A121" s="86"/>
      <c r="B121" s="87"/>
      <c r="C121" s="87"/>
      <c r="D121" s="87"/>
      <c r="E121" s="87"/>
      <c r="F121" s="88"/>
      <c r="G121" s="89"/>
      <c r="H121" s="87"/>
      <c r="I121" s="87"/>
      <c r="J121" s="90"/>
      <c r="K121" s="87"/>
      <c r="L121" s="87"/>
      <c r="M121" s="87"/>
      <c r="N121" s="87"/>
      <c r="O121" s="98" t="str">
        <f t="shared" si="8"/>
        <v/>
      </c>
      <c r="P121" s="98"/>
      <c r="Q121" s="98"/>
      <c r="R121" s="98"/>
      <c r="S121" s="4"/>
      <c r="T121" s="8"/>
      <c r="U121" s="6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99"/>
      <c r="AG121" s="99"/>
      <c r="AH121" s="100"/>
    </row>
    <row r="122" spans="1:34" ht="15" customHeight="1" x14ac:dyDescent="0.15">
      <c r="A122" s="86"/>
      <c r="B122" s="87"/>
      <c r="C122" s="87"/>
      <c r="D122" s="87"/>
      <c r="E122" s="87"/>
      <c r="F122" s="88"/>
      <c r="G122" s="89"/>
      <c r="H122" s="87"/>
      <c r="I122" s="87"/>
      <c r="J122" s="90"/>
      <c r="K122" s="87"/>
      <c r="L122" s="87"/>
      <c r="M122" s="87"/>
      <c r="N122" s="87"/>
      <c r="O122" s="98" t="str">
        <f t="shared" si="8"/>
        <v/>
      </c>
      <c r="P122" s="98"/>
      <c r="Q122" s="98"/>
      <c r="R122" s="98"/>
      <c r="S122" s="4"/>
      <c r="T122" s="8"/>
      <c r="U122" s="6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99"/>
      <c r="AG122" s="99"/>
      <c r="AH122" s="100"/>
    </row>
    <row r="123" spans="1:34" ht="15" customHeight="1" x14ac:dyDescent="0.15">
      <c r="A123" s="86"/>
      <c r="B123" s="87"/>
      <c r="C123" s="87"/>
      <c r="D123" s="87"/>
      <c r="E123" s="87"/>
      <c r="F123" s="88"/>
      <c r="G123" s="89"/>
      <c r="H123" s="87"/>
      <c r="I123" s="87"/>
      <c r="J123" s="90"/>
      <c r="K123" s="87"/>
      <c r="L123" s="87"/>
      <c r="M123" s="87"/>
      <c r="N123" s="87"/>
      <c r="O123" s="98" t="str">
        <f t="shared" si="8"/>
        <v/>
      </c>
      <c r="P123" s="98"/>
      <c r="Q123" s="98"/>
      <c r="R123" s="98"/>
      <c r="S123" s="4"/>
      <c r="T123" s="8"/>
      <c r="U123" s="6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99"/>
      <c r="AG123" s="99"/>
      <c r="AH123" s="100"/>
    </row>
    <row r="124" spans="1:34" ht="15" customHeight="1" thickBot="1" x14ac:dyDescent="0.2">
      <c r="A124" s="95"/>
      <c r="B124" s="96"/>
      <c r="C124" s="96"/>
      <c r="D124" s="96"/>
      <c r="E124" s="96"/>
      <c r="F124" s="97"/>
      <c r="G124" s="101"/>
      <c r="H124" s="96"/>
      <c r="I124" s="96"/>
      <c r="J124" s="102"/>
      <c r="K124" s="96"/>
      <c r="L124" s="96"/>
      <c r="M124" s="96"/>
      <c r="N124" s="96"/>
      <c r="O124" s="103" t="str">
        <f t="shared" si="8"/>
        <v/>
      </c>
      <c r="P124" s="103"/>
      <c r="Q124" s="103"/>
      <c r="R124" s="103"/>
      <c r="S124" s="9"/>
      <c r="T124" s="10"/>
      <c r="U124" s="11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104"/>
      <c r="AG124" s="104"/>
      <c r="AH124" s="105"/>
    </row>
    <row r="125" spans="1:34" ht="15" customHeight="1" thickTop="1" thickBot="1" x14ac:dyDescent="0.2">
      <c r="A125" s="91" t="s">
        <v>9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3"/>
      <c r="O125" s="83" t="str">
        <f>IF(SUM(O115:R124)=0,"",SUM(O115:R124))</f>
        <v/>
      </c>
      <c r="P125" s="83"/>
      <c r="Q125" s="83"/>
      <c r="R125" s="83"/>
      <c r="S125" s="94"/>
      <c r="T125" s="94"/>
      <c r="U125" s="94"/>
      <c r="V125" s="83" t="str">
        <f>IF(SUM(V115:Z124)=0,"",SUM(V115:Z124))</f>
        <v/>
      </c>
      <c r="W125" s="83"/>
      <c r="X125" s="83"/>
      <c r="Y125" s="83"/>
      <c r="Z125" s="83"/>
      <c r="AA125" s="83" t="str">
        <f>IF(SUM(AA115:AE124)=0,"",SUM(AA115:AE124))</f>
        <v/>
      </c>
      <c r="AB125" s="83"/>
      <c r="AC125" s="83"/>
      <c r="AD125" s="83"/>
      <c r="AE125" s="83"/>
      <c r="AF125" s="83" t="str">
        <f>IF(SUM(O115:R124)=0,"",ROUNDDOWN((LARGE(V125:AA125,1)/O125),2))</f>
        <v/>
      </c>
      <c r="AG125" s="84"/>
      <c r="AH125" s="85"/>
    </row>
    <row r="126" spans="1:34" ht="15" customHeight="1" x14ac:dyDescent="0.15">
      <c r="A126" s="109" t="s">
        <v>36</v>
      </c>
      <c r="B126" s="110"/>
      <c r="C126" s="110"/>
      <c r="D126" s="110"/>
      <c r="E126" s="110"/>
      <c r="F126" s="111"/>
      <c r="G126" s="119" t="s">
        <v>3</v>
      </c>
      <c r="H126" s="120"/>
      <c r="I126" s="120"/>
      <c r="J126" s="120"/>
      <c r="K126" s="123" t="s">
        <v>4</v>
      </c>
      <c r="L126" s="123"/>
      <c r="M126" s="123"/>
      <c r="N126" s="123"/>
      <c r="O126" s="123" t="s">
        <v>35</v>
      </c>
      <c r="P126" s="123"/>
      <c r="Q126" s="123"/>
      <c r="R126" s="123"/>
      <c r="S126" s="125" t="s">
        <v>5</v>
      </c>
      <c r="T126" s="125"/>
      <c r="U126" s="125"/>
      <c r="V126" s="127" t="s">
        <v>41</v>
      </c>
      <c r="W126" s="128"/>
      <c r="X126" s="128"/>
      <c r="Y126" s="128"/>
      <c r="Z126" s="128"/>
      <c r="AA126" s="127" t="s">
        <v>42</v>
      </c>
      <c r="AB126" s="128"/>
      <c r="AC126" s="128"/>
      <c r="AD126" s="128"/>
      <c r="AE126" s="128"/>
      <c r="AF126" s="120" t="s">
        <v>43</v>
      </c>
      <c r="AG126" s="120"/>
      <c r="AH126" s="130"/>
    </row>
    <row r="127" spans="1:34" ht="15" customHeight="1" x14ac:dyDescent="0.15">
      <c r="A127" s="112"/>
      <c r="B127" s="113"/>
      <c r="C127" s="113"/>
      <c r="D127" s="113"/>
      <c r="E127" s="113"/>
      <c r="F127" s="114"/>
      <c r="G127" s="121"/>
      <c r="H127" s="122"/>
      <c r="I127" s="122"/>
      <c r="J127" s="122"/>
      <c r="K127" s="124"/>
      <c r="L127" s="124"/>
      <c r="M127" s="124"/>
      <c r="N127" s="124"/>
      <c r="O127" s="124"/>
      <c r="P127" s="124"/>
      <c r="Q127" s="124"/>
      <c r="R127" s="124"/>
      <c r="S127" s="126"/>
      <c r="T127" s="126"/>
      <c r="U127" s="126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2"/>
      <c r="AG127" s="122"/>
      <c r="AH127" s="131"/>
    </row>
    <row r="128" spans="1:34" ht="15" customHeight="1" x14ac:dyDescent="0.15">
      <c r="A128" s="132"/>
      <c r="B128" s="133"/>
      <c r="C128" s="133"/>
      <c r="D128" s="133"/>
      <c r="E128" s="133"/>
      <c r="F128" s="134"/>
      <c r="G128" s="135"/>
      <c r="H128" s="133"/>
      <c r="I128" s="133"/>
      <c r="J128" s="133"/>
      <c r="K128" s="118"/>
      <c r="L128" s="118"/>
      <c r="M128" s="118"/>
      <c r="N128" s="118"/>
      <c r="O128" s="136" t="str">
        <f>IF(G128="","",ROUNDUP(G128*K128,2))</f>
        <v/>
      </c>
      <c r="P128" s="136"/>
      <c r="Q128" s="136"/>
      <c r="R128" s="136"/>
      <c r="S128" s="2" t="s">
        <v>6</v>
      </c>
      <c r="T128" s="52" t="str">
        <f>IF(V138="",IF(AA138="","",3),IF(AA138="",2,1))</f>
        <v/>
      </c>
      <c r="U128" s="3" t="s">
        <v>7</v>
      </c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06"/>
      <c r="AG128" s="107"/>
      <c r="AH128" s="108"/>
    </row>
    <row r="129" spans="1:34" ht="15" customHeight="1" x14ac:dyDescent="0.15">
      <c r="A129" s="86"/>
      <c r="B129" s="87"/>
      <c r="C129" s="87"/>
      <c r="D129" s="87"/>
      <c r="E129" s="87"/>
      <c r="F129" s="88"/>
      <c r="G129" s="89"/>
      <c r="H129" s="87"/>
      <c r="I129" s="87"/>
      <c r="J129" s="90"/>
      <c r="K129" s="87"/>
      <c r="L129" s="87"/>
      <c r="M129" s="87"/>
      <c r="N129" s="87"/>
      <c r="O129" s="98" t="str">
        <f t="shared" ref="O129:O137" si="9">IF(G129="","",ROUNDUP(G129*K129,2))</f>
        <v/>
      </c>
      <c r="P129" s="98"/>
      <c r="Q129" s="98"/>
      <c r="R129" s="98"/>
      <c r="S129" s="115" t="s">
        <v>8</v>
      </c>
      <c r="T129" s="116"/>
      <c r="U129" s="11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99"/>
      <c r="AG129" s="99"/>
      <c r="AH129" s="100"/>
    </row>
    <row r="130" spans="1:34" ht="15" customHeight="1" x14ac:dyDescent="0.15">
      <c r="A130" s="86"/>
      <c r="B130" s="87"/>
      <c r="C130" s="87"/>
      <c r="D130" s="87"/>
      <c r="E130" s="87"/>
      <c r="F130" s="88"/>
      <c r="G130" s="89"/>
      <c r="H130" s="87"/>
      <c r="I130" s="87"/>
      <c r="J130" s="90"/>
      <c r="K130" s="87"/>
      <c r="L130" s="87"/>
      <c r="M130" s="87"/>
      <c r="N130" s="87"/>
      <c r="O130" s="98" t="str">
        <f t="shared" si="9"/>
        <v/>
      </c>
      <c r="P130" s="98"/>
      <c r="Q130" s="98"/>
      <c r="R130" s="98"/>
      <c r="S130" s="4"/>
      <c r="T130" s="5"/>
      <c r="U130" s="6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99"/>
      <c r="AG130" s="99"/>
      <c r="AH130" s="100"/>
    </row>
    <row r="131" spans="1:34" ht="15" customHeight="1" x14ac:dyDescent="0.15">
      <c r="A131" s="86"/>
      <c r="B131" s="87"/>
      <c r="C131" s="87"/>
      <c r="D131" s="87"/>
      <c r="E131" s="87"/>
      <c r="F131" s="88"/>
      <c r="G131" s="89"/>
      <c r="H131" s="87"/>
      <c r="I131" s="87"/>
      <c r="J131" s="90"/>
      <c r="K131" s="87"/>
      <c r="L131" s="87"/>
      <c r="M131" s="87"/>
      <c r="N131" s="87"/>
      <c r="O131" s="98" t="str">
        <f t="shared" si="9"/>
        <v/>
      </c>
      <c r="P131" s="98"/>
      <c r="Q131" s="98"/>
      <c r="R131" s="98"/>
      <c r="S131" s="4"/>
      <c r="T131" s="5"/>
      <c r="U131" s="6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99"/>
      <c r="AG131" s="99"/>
      <c r="AH131" s="100"/>
    </row>
    <row r="132" spans="1:34" ht="15" customHeight="1" x14ac:dyDescent="0.15">
      <c r="A132" s="86"/>
      <c r="B132" s="87"/>
      <c r="C132" s="87"/>
      <c r="D132" s="87"/>
      <c r="E132" s="87"/>
      <c r="F132" s="88"/>
      <c r="G132" s="89"/>
      <c r="H132" s="87"/>
      <c r="I132" s="87"/>
      <c r="J132" s="90"/>
      <c r="K132" s="87"/>
      <c r="L132" s="87"/>
      <c r="M132" s="87"/>
      <c r="N132" s="87"/>
      <c r="O132" s="98" t="str">
        <f t="shared" si="9"/>
        <v/>
      </c>
      <c r="P132" s="98"/>
      <c r="Q132" s="98"/>
      <c r="R132" s="98"/>
      <c r="S132" s="4"/>
      <c r="T132" s="5"/>
      <c r="U132" s="6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99"/>
      <c r="AG132" s="99"/>
      <c r="AH132" s="100"/>
    </row>
    <row r="133" spans="1:34" ht="15" customHeight="1" x14ac:dyDescent="0.15">
      <c r="A133" s="86"/>
      <c r="B133" s="87"/>
      <c r="C133" s="87"/>
      <c r="D133" s="87"/>
      <c r="E133" s="87"/>
      <c r="F133" s="88"/>
      <c r="G133" s="89"/>
      <c r="H133" s="87"/>
      <c r="I133" s="87"/>
      <c r="J133" s="90"/>
      <c r="K133" s="87"/>
      <c r="L133" s="87"/>
      <c r="M133" s="87"/>
      <c r="N133" s="87"/>
      <c r="O133" s="98" t="str">
        <f t="shared" si="9"/>
        <v/>
      </c>
      <c r="P133" s="98"/>
      <c r="Q133" s="98"/>
      <c r="R133" s="98"/>
      <c r="S133" s="4"/>
      <c r="T133" s="7"/>
      <c r="U133" s="6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99"/>
      <c r="AG133" s="99"/>
      <c r="AH133" s="100"/>
    </row>
    <row r="134" spans="1:34" ht="15" customHeight="1" x14ac:dyDescent="0.15">
      <c r="A134" s="86"/>
      <c r="B134" s="87"/>
      <c r="C134" s="87"/>
      <c r="D134" s="87"/>
      <c r="E134" s="87"/>
      <c r="F134" s="88"/>
      <c r="G134" s="89"/>
      <c r="H134" s="87"/>
      <c r="I134" s="87"/>
      <c r="J134" s="90"/>
      <c r="K134" s="87"/>
      <c r="L134" s="87"/>
      <c r="M134" s="87"/>
      <c r="N134" s="87"/>
      <c r="O134" s="98" t="str">
        <f t="shared" si="9"/>
        <v/>
      </c>
      <c r="P134" s="98"/>
      <c r="Q134" s="98"/>
      <c r="R134" s="98"/>
      <c r="S134" s="4"/>
      <c r="T134" s="8"/>
      <c r="U134" s="6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99"/>
      <c r="AG134" s="99"/>
      <c r="AH134" s="100"/>
    </row>
    <row r="135" spans="1:34" ht="15" customHeight="1" x14ac:dyDescent="0.15">
      <c r="A135" s="86"/>
      <c r="B135" s="87"/>
      <c r="C135" s="87"/>
      <c r="D135" s="87"/>
      <c r="E135" s="87"/>
      <c r="F135" s="88"/>
      <c r="G135" s="89"/>
      <c r="H135" s="87"/>
      <c r="I135" s="87"/>
      <c r="J135" s="90"/>
      <c r="K135" s="87"/>
      <c r="L135" s="87"/>
      <c r="M135" s="87"/>
      <c r="N135" s="87"/>
      <c r="O135" s="98" t="str">
        <f t="shared" si="9"/>
        <v/>
      </c>
      <c r="P135" s="98"/>
      <c r="Q135" s="98"/>
      <c r="R135" s="98"/>
      <c r="S135" s="4"/>
      <c r="T135" s="8"/>
      <c r="U135" s="6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99"/>
      <c r="AG135" s="99"/>
      <c r="AH135" s="100"/>
    </row>
    <row r="136" spans="1:34" ht="15" customHeight="1" x14ac:dyDescent="0.15">
      <c r="A136" s="86"/>
      <c r="B136" s="87"/>
      <c r="C136" s="87"/>
      <c r="D136" s="87"/>
      <c r="E136" s="87"/>
      <c r="F136" s="88"/>
      <c r="G136" s="89"/>
      <c r="H136" s="87"/>
      <c r="I136" s="87"/>
      <c r="J136" s="90"/>
      <c r="K136" s="87"/>
      <c r="L136" s="87"/>
      <c r="M136" s="87"/>
      <c r="N136" s="87"/>
      <c r="O136" s="98" t="str">
        <f t="shared" si="9"/>
        <v/>
      </c>
      <c r="P136" s="98"/>
      <c r="Q136" s="98"/>
      <c r="R136" s="98"/>
      <c r="S136" s="4"/>
      <c r="T136" s="8"/>
      <c r="U136" s="6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99"/>
      <c r="AG136" s="99"/>
      <c r="AH136" s="100"/>
    </row>
    <row r="137" spans="1:34" ht="15" customHeight="1" thickBot="1" x14ac:dyDescent="0.2">
      <c r="A137" s="95"/>
      <c r="B137" s="96"/>
      <c r="C137" s="96"/>
      <c r="D137" s="96"/>
      <c r="E137" s="96"/>
      <c r="F137" s="97"/>
      <c r="G137" s="101"/>
      <c r="H137" s="96"/>
      <c r="I137" s="96"/>
      <c r="J137" s="102"/>
      <c r="K137" s="96"/>
      <c r="L137" s="96"/>
      <c r="M137" s="96"/>
      <c r="N137" s="96"/>
      <c r="O137" s="103" t="str">
        <f t="shared" si="9"/>
        <v/>
      </c>
      <c r="P137" s="103"/>
      <c r="Q137" s="103"/>
      <c r="R137" s="103"/>
      <c r="S137" s="9"/>
      <c r="T137" s="10"/>
      <c r="U137" s="11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104"/>
      <c r="AG137" s="104"/>
      <c r="AH137" s="105"/>
    </row>
    <row r="138" spans="1:34" ht="15" customHeight="1" thickTop="1" thickBot="1" x14ac:dyDescent="0.2">
      <c r="A138" s="91" t="s">
        <v>9</v>
      </c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3"/>
      <c r="O138" s="83" t="str">
        <f>IF(SUM(O128:R137)=0,"",SUM(O128:R137))</f>
        <v/>
      </c>
      <c r="P138" s="83"/>
      <c r="Q138" s="83"/>
      <c r="R138" s="83"/>
      <c r="S138" s="94"/>
      <c r="T138" s="94"/>
      <c r="U138" s="94"/>
      <c r="V138" s="83" t="str">
        <f>IF(SUM(V128:Z137)=0,"",SUM(V128:Z137))</f>
        <v/>
      </c>
      <c r="W138" s="83"/>
      <c r="X138" s="83"/>
      <c r="Y138" s="83"/>
      <c r="Z138" s="83"/>
      <c r="AA138" s="83" t="str">
        <f>IF(SUM(AA128:AE137)=0,"",SUM(AA128:AE137))</f>
        <v/>
      </c>
      <c r="AB138" s="83"/>
      <c r="AC138" s="83"/>
      <c r="AD138" s="83"/>
      <c r="AE138" s="83"/>
      <c r="AF138" s="83" t="str">
        <f>IF(SUM(O128:R137)=0,"",ROUNDDOWN((LARGE(V138:AA138,1)/O138),2))</f>
        <v/>
      </c>
      <c r="AG138" s="84"/>
      <c r="AH138" s="85"/>
    </row>
    <row r="139" spans="1:34" ht="15" customHeight="1" x14ac:dyDescent="0.15">
      <c r="A139" s="109" t="s">
        <v>36</v>
      </c>
      <c r="B139" s="110"/>
      <c r="C139" s="110"/>
      <c r="D139" s="110"/>
      <c r="E139" s="110"/>
      <c r="F139" s="111"/>
      <c r="G139" s="119" t="s">
        <v>3</v>
      </c>
      <c r="H139" s="120"/>
      <c r="I139" s="120"/>
      <c r="J139" s="120"/>
      <c r="K139" s="123" t="s">
        <v>4</v>
      </c>
      <c r="L139" s="123"/>
      <c r="M139" s="123"/>
      <c r="N139" s="123"/>
      <c r="O139" s="123" t="s">
        <v>35</v>
      </c>
      <c r="P139" s="123"/>
      <c r="Q139" s="123"/>
      <c r="R139" s="123"/>
      <c r="S139" s="125" t="s">
        <v>5</v>
      </c>
      <c r="T139" s="125"/>
      <c r="U139" s="125"/>
      <c r="V139" s="127" t="s">
        <v>41</v>
      </c>
      <c r="W139" s="128"/>
      <c r="X139" s="128"/>
      <c r="Y139" s="128"/>
      <c r="Z139" s="128"/>
      <c r="AA139" s="127" t="s">
        <v>42</v>
      </c>
      <c r="AB139" s="128"/>
      <c r="AC139" s="128"/>
      <c r="AD139" s="128"/>
      <c r="AE139" s="128"/>
      <c r="AF139" s="120" t="s">
        <v>43</v>
      </c>
      <c r="AG139" s="120"/>
      <c r="AH139" s="130"/>
    </row>
    <row r="140" spans="1:34" ht="15" customHeight="1" x14ac:dyDescent="0.15">
      <c r="A140" s="112"/>
      <c r="B140" s="113"/>
      <c r="C140" s="113"/>
      <c r="D140" s="113"/>
      <c r="E140" s="113"/>
      <c r="F140" s="114"/>
      <c r="G140" s="121"/>
      <c r="H140" s="122"/>
      <c r="I140" s="122"/>
      <c r="J140" s="122"/>
      <c r="K140" s="124"/>
      <c r="L140" s="124"/>
      <c r="M140" s="124"/>
      <c r="N140" s="124"/>
      <c r="O140" s="124"/>
      <c r="P140" s="124"/>
      <c r="Q140" s="124"/>
      <c r="R140" s="124"/>
      <c r="S140" s="126"/>
      <c r="T140" s="126"/>
      <c r="U140" s="126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2"/>
      <c r="AG140" s="122"/>
      <c r="AH140" s="131"/>
    </row>
    <row r="141" spans="1:34" ht="15" customHeight="1" x14ac:dyDescent="0.15">
      <c r="A141" s="132"/>
      <c r="B141" s="133"/>
      <c r="C141" s="133"/>
      <c r="D141" s="133"/>
      <c r="E141" s="133"/>
      <c r="F141" s="134"/>
      <c r="G141" s="135"/>
      <c r="H141" s="133"/>
      <c r="I141" s="133"/>
      <c r="J141" s="133"/>
      <c r="K141" s="118"/>
      <c r="L141" s="118"/>
      <c r="M141" s="118"/>
      <c r="N141" s="118"/>
      <c r="O141" s="136" t="str">
        <f>IF(G141="","",ROUNDUP(G141*K141,2))</f>
        <v/>
      </c>
      <c r="P141" s="136"/>
      <c r="Q141" s="136"/>
      <c r="R141" s="136"/>
      <c r="S141" s="2" t="s">
        <v>6</v>
      </c>
      <c r="T141" s="52" t="str">
        <f>IF(V151="",IF(AA151="","",3),IF(AA151="",2,1))</f>
        <v/>
      </c>
      <c r="U141" s="3" t="s">
        <v>7</v>
      </c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06"/>
      <c r="AG141" s="107"/>
      <c r="AH141" s="108"/>
    </row>
    <row r="142" spans="1:34" ht="15" customHeight="1" x14ac:dyDescent="0.15">
      <c r="A142" s="86"/>
      <c r="B142" s="87"/>
      <c r="C142" s="87"/>
      <c r="D142" s="87"/>
      <c r="E142" s="87"/>
      <c r="F142" s="88"/>
      <c r="G142" s="89"/>
      <c r="H142" s="87"/>
      <c r="I142" s="87"/>
      <c r="J142" s="90"/>
      <c r="K142" s="87"/>
      <c r="L142" s="87"/>
      <c r="M142" s="87"/>
      <c r="N142" s="87"/>
      <c r="O142" s="98" t="str">
        <f t="shared" ref="O142:O150" si="10">IF(G142="","",ROUNDUP(G142*K142,2))</f>
        <v/>
      </c>
      <c r="P142" s="98"/>
      <c r="Q142" s="98"/>
      <c r="R142" s="98"/>
      <c r="S142" s="115" t="s">
        <v>8</v>
      </c>
      <c r="T142" s="116"/>
      <c r="U142" s="11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99"/>
      <c r="AG142" s="99"/>
      <c r="AH142" s="100"/>
    </row>
    <row r="143" spans="1:34" ht="15" customHeight="1" x14ac:dyDescent="0.15">
      <c r="A143" s="86"/>
      <c r="B143" s="87"/>
      <c r="C143" s="87"/>
      <c r="D143" s="87"/>
      <c r="E143" s="87"/>
      <c r="F143" s="88"/>
      <c r="G143" s="89"/>
      <c r="H143" s="87"/>
      <c r="I143" s="87"/>
      <c r="J143" s="90"/>
      <c r="K143" s="87"/>
      <c r="L143" s="87"/>
      <c r="M143" s="87"/>
      <c r="N143" s="87"/>
      <c r="O143" s="98" t="str">
        <f t="shared" si="10"/>
        <v/>
      </c>
      <c r="P143" s="98"/>
      <c r="Q143" s="98"/>
      <c r="R143" s="98"/>
      <c r="S143" s="4"/>
      <c r="T143" s="5"/>
      <c r="U143" s="6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99"/>
      <c r="AG143" s="99"/>
      <c r="AH143" s="100"/>
    </row>
    <row r="144" spans="1:34" ht="15" customHeight="1" x14ac:dyDescent="0.15">
      <c r="A144" s="86"/>
      <c r="B144" s="87"/>
      <c r="C144" s="87"/>
      <c r="D144" s="87"/>
      <c r="E144" s="87"/>
      <c r="F144" s="88"/>
      <c r="G144" s="89"/>
      <c r="H144" s="87"/>
      <c r="I144" s="87"/>
      <c r="J144" s="90"/>
      <c r="K144" s="87"/>
      <c r="L144" s="87"/>
      <c r="M144" s="87"/>
      <c r="N144" s="87"/>
      <c r="O144" s="98" t="str">
        <f t="shared" si="10"/>
        <v/>
      </c>
      <c r="P144" s="98"/>
      <c r="Q144" s="98"/>
      <c r="R144" s="98"/>
      <c r="S144" s="4"/>
      <c r="T144" s="5"/>
      <c r="U144" s="6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99"/>
      <c r="AG144" s="99"/>
      <c r="AH144" s="100"/>
    </row>
    <row r="145" spans="1:34" ht="15" customHeight="1" x14ac:dyDescent="0.15">
      <c r="A145" s="86"/>
      <c r="B145" s="87"/>
      <c r="C145" s="87"/>
      <c r="D145" s="87"/>
      <c r="E145" s="87"/>
      <c r="F145" s="88"/>
      <c r="G145" s="89"/>
      <c r="H145" s="87"/>
      <c r="I145" s="87"/>
      <c r="J145" s="90"/>
      <c r="K145" s="87"/>
      <c r="L145" s="87"/>
      <c r="M145" s="87"/>
      <c r="N145" s="87"/>
      <c r="O145" s="98" t="str">
        <f t="shared" si="10"/>
        <v/>
      </c>
      <c r="P145" s="98"/>
      <c r="Q145" s="98"/>
      <c r="R145" s="98"/>
      <c r="S145" s="4"/>
      <c r="T145" s="5"/>
      <c r="U145" s="6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99"/>
      <c r="AG145" s="99"/>
      <c r="AH145" s="100"/>
    </row>
    <row r="146" spans="1:34" ht="15" customHeight="1" x14ac:dyDescent="0.15">
      <c r="A146" s="86"/>
      <c r="B146" s="87"/>
      <c r="C146" s="87"/>
      <c r="D146" s="87"/>
      <c r="E146" s="87"/>
      <c r="F146" s="88"/>
      <c r="G146" s="89"/>
      <c r="H146" s="87"/>
      <c r="I146" s="87"/>
      <c r="J146" s="90"/>
      <c r="K146" s="87"/>
      <c r="L146" s="87"/>
      <c r="M146" s="87"/>
      <c r="N146" s="87"/>
      <c r="O146" s="98" t="str">
        <f t="shared" si="10"/>
        <v/>
      </c>
      <c r="P146" s="98"/>
      <c r="Q146" s="98"/>
      <c r="R146" s="98"/>
      <c r="S146" s="4"/>
      <c r="T146" s="7"/>
      <c r="U146" s="6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99"/>
      <c r="AG146" s="99"/>
      <c r="AH146" s="100"/>
    </row>
    <row r="147" spans="1:34" ht="15" customHeight="1" x14ac:dyDescent="0.15">
      <c r="A147" s="86"/>
      <c r="B147" s="87"/>
      <c r="C147" s="87"/>
      <c r="D147" s="87"/>
      <c r="E147" s="87"/>
      <c r="F147" s="88"/>
      <c r="G147" s="89"/>
      <c r="H147" s="87"/>
      <c r="I147" s="87"/>
      <c r="J147" s="90"/>
      <c r="K147" s="87"/>
      <c r="L147" s="87"/>
      <c r="M147" s="87"/>
      <c r="N147" s="87"/>
      <c r="O147" s="98" t="str">
        <f t="shared" si="10"/>
        <v/>
      </c>
      <c r="P147" s="98"/>
      <c r="Q147" s="98"/>
      <c r="R147" s="98"/>
      <c r="S147" s="4"/>
      <c r="T147" s="8"/>
      <c r="U147" s="6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99"/>
      <c r="AG147" s="99"/>
      <c r="AH147" s="100"/>
    </row>
    <row r="148" spans="1:34" ht="15" customHeight="1" x14ac:dyDescent="0.15">
      <c r="A148" s="86"/>
      <c r="B148" s="87"/>
      <c r="C148" s="87"/>
      <c r="D148" s="87"/>
      <c r="E148" s="87"/>
      <c r="F148" s="88"/>
      <c r="G148" s="89"/>
      <c r="H148" s="87"/>
      <c r="I148" s="87"/>
      <c r="J148" s="90"/>
      <c r="K148" s="87"/>
      <c r="L148" s="87"/>
      <c r="M148" s="87"/>
      <c r="N148" s="87"/>
      <c r="O148" s="98" t="str">
        <f t="shared" si="10"/>
        <v/>
      </c>
      <c r="P148" s="98"/>
      <c r="Q148" s="98"/>
      <c r="R148" s="98"/>
      <c r="S148" s="4"/>
      <c r="T148" s="8"/>
      <c r="U148" s="6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99"/>
      <c r="AG148" s="99"/>
      <c r="AH148" s="100"/>
    </row>
    <row r="149" spans="1:34" ht="15" customHeight="1" x14ac:dyDescent="0.15">
      <c r="A149" s="86"/>
      <c r="B149" s="87"/>
      <c r="C149" s="87"/>
      <c r="D149" s="87"/>
      <c r="E149" s="87"/>
      <c r="F149" s="88"/>
      <c r="G149" s="89"/>
      <c r="H149" s="87"/>
      <c r="I149" s="87"/>
      <c r="J149" s="90"/>
      <c r="K149" s="87"/>
      <c r="L149" s="87"/>
      <c r="M149" s="87"/>
      <c r="N149" s="87"/>
      <c r="O149" s="98" t="str">
        <f t="shared" si="10"/>
        <v/>
      </c>
      <c r="P149" s="98"/>
      <c r="Q149" s="98"/>
      <c r="R149" s="98"/>
      <c r="S149" s="4"/>
      <c r="T149" s="8"/>
      <c r="U149" s="6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99"/>
      <c r="AG149" s="99"/>
      <c r="AH149" s="100"/>
    </row>
    <row r="150" spans="1:34" ht="15" customHeight="1" thickBot="1" x14ac:dyDescent="0.2">
      <c r="A150" s="95"/>
      <c r="B150" s="96"/>
      <c r="C150" s="96"/>
      <c r="D150" s="96"/>
      <c r="E150" s="96"/>
      <c r="F150" s="97"/>
      <c r="G150" s="101"/>
      <c r="H150" s="96"/>
      <c r="I150" s="96"/>
      <c r="J150" s="102"/>
      <c r="K150" s="96"/>
      <c r="L150" s="96"/>
      <c r="M150" s="96"/>
      <c r="N150" s="96"/>
      <c r="O150" s="103" t="str">
        <f t="shared" si="10"/>
        <v/>
      </c>
      <c r="P150" s="103"/>
      <c r="Q150" s="103"/>
      <c r="R150" s="103"/>
      <c r="S150" s="9"/>
      <c r="T150" s="10"/>
      <c r="U150" s="11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104"/>
      <c r="AG150" s="104"/>
      <c r="AH150" s="105"/>
    </row>
    <row r="151" spans="1:34" ht="15" customHeight="1" thickTop="1" thickBot="1" x14ac:dyDescent="0.2">
      <c r="A151" s="91" t="s">
        <v>9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3"/>
      <c r="O151" s="83" t="str">
        <f>IF(SUM(O141:R150)=0,"",SUM(O141:R150))</f>
        <v/>
      </c>
      <c r="P151" s="83"/>
      <c r="Q151" s="83"/>
      <c r="R151" s="83"/>
      <c r="S151" s="94"/>
      <c r="T151" s="94"/>
      <c r="U151" s="94"/>
      <c r="V151" s="83" t="str">
        <f>IF(SUM(V141:Z150)=0,"",SUM(V141:Z150))</f>
        <v/>
      </c>
      <c r="W151" s="83"/>
      <c r="X151" s="83"/>
      <c r="Y151" s="83"/>
      <c r="Z151" s="83"/>
      <c r="AA151" s="83" t="str">
        <f>IF(SUM(AA141:AE150)=0,"",SUM(AA141:AE150))</f>
        <v/>
      </c>
      <c r="AB151" s="83"/>
      <c r="AC151" s="83"/>
      <c r="AD151" s="83"/>
      <c r="AE151" s="83"/>
      <c r="AF151" s="83" t="str">
        <f>IF(SUM(O141:R150)=0,"",ROUNDDOWN((LARGE(V151:AA151,1)/O151),2))</f>
        <v/>
      </c>
      <c r="AG151" s="84"/>
      <c r="AH151" s="85"/>
    </row>
    <row r="152" spans="1:34" ht="15" customHeight="1" x14ac:dyDescent="0.15">
      <c r="A152" s="109" t="s">
        <v>36</v>
      </c>
      <c r="B152" s="110"/>
      <c r="C152" s="110"/>
      <c r="D152" s="110"/>
      <c r="E152" s="110"/>
      <c r="F152" s="111"/>
      <c r="G152" s="119" t="s">
        <v>3</v>
      </c>
      <c r="H152" s="120"/>
      <c r="I152" s="120"/>
      <c r="J152" s="120"/>
      <c r="K152" s="123" t="s">
        <v>4</v>
      </c>
      <c r="L152" s="123"/>
      <c r="M152" s="123"/>
      <c r="N152" s="123"/>
      <c r="O152" s="123" t="s">
        <v>35</v>
      </c>
      <c r="P152" s="123"/>
      <c r="Q152" s="123"/>
      <c r="R152" s="123"/>
      <c r="S152" s="125" t="s">
        <v>5</v>
      </c>
      <c r="T152" s="125"/>
      <c r="U152" s="125"/>
      <c r="V152" s="127" t="s">
        <v>41</v>
      </c>
      <c r="W152" s="128"/>
      <c r="X152" s="128"/>
      <c r="Y152" s="128"/>
      <c r="Z152" s="128"/>
      <c r="AA152" s="127" t="s">
        <v>42</v>
      </c>
      <c r="AB152" s="128"/>
      <c r="AC152" s="128"/>
      <c r="AD152" s="128"/>
      <c r="AE152" s="128"/>
      <c r="AF152" s="120" t="s">
        <v>43</v>
      </c>
      <c r="AG152" s="120"/>
      <c r="AH152" s="130"/>
    </row>
    <row r="153" spans="1:34" ht="15" customHeight="1" x14ac:dyDescent="0.15">
      <c r="A153" s="112"/>
      <c r="B153" s="113"/>
      <c r="C153" s="113"/>
      <c r="D153" s="113"/>
      <c r="E153" s="113"/>
      <c r="F153" s="114"/>
      <c r="G153" s="121"/>
      <c r="H153" s="122"/>
      <c r="I153" s="122"/>
      <c r="J153" s="122"/>
      <c r="K153" s="124"/>
      <c r="L153" s="124"/>
      <c r="M153" s="124"/>
      <c r="N153" s="124"/>
      <c r="O153" s="124"/>
      <c r="P153" s="124"/>
      <c r="Q153" s="124"/>
      <c r="R153" s="124"/>
      <c r="S153" s="126"/>
      <c r="T153" s="126"/>
      <c r="U153" s="126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2"/>
      <c r="AG153" s="122"/>
      <c r="AH153" s="131"/>
    </row>
    <row r="154" spans="1:34" ht="15" customHeight="1" x14ac:dyDescent="0.15">
      <c r="A154" s="132"/>
      <c r="B154" s="133"/>
      <c r="C154" s="133"/>
      <c r="D154" s="133"/>
      <c r="E154" s="133"/>
      <c r="F154" s="134"/>
      <c r="G154" s="135"/>
      <c r="H154" s="133"/>
      <c r="I154" s="133"/>
      <c r="J154" s="133"/>
      <c r="K154" s="118"/>
      <c r="L154" s="118"/>
      <c r="M154" s="118"/>
      <c r="N154" s="118"/>
      <c r="O154" s="136" t="str">
        <f>IF(G154="","",ROUNDUP(G154*K154,2))</f>
        <v/>
      </c>
      <c r="P154" s="136"/>
      <c r="Q154" s="136"/>
      <c r="R154" s="136"/>
      <c r="S154" s="2" t="s">
        <v>6</v>
      </c>
      <c r="T154" s="52" t="str">
        <f>IF(V164="",IF(AA164="","",3),IF(AA164="",2,1))</f>
        <v/>
      </c>
      <c r="U154" s="3" t="s">
        <v>7</v>
      </c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06"/>
      <c r="AG154" s="107"/>
      <c r="AH154" s="108"/>
    </row>
    <row r="155" spans="1:34" ht="15" customHeight="1" x14ac:dyDescent="0.15">
      <c r="A155" s="86"/>
      <c r="B155" s="87"/>
      <c r="C155" s="87"/>
      <c r="D155" s="87"/>
      <c r="E155" s="87"/>
      <c r="F155" s="88"/>
      <c r="G155" s="89"/>
      <c r="H155" s="87"/>
      <c r="I155" s="87"/>
      <c r="J155" s="90"/>
      <c r="K155" s="87"/>
      <c r="L155" s="87"/>
      <c r="M155" s="87"/>
      <c r="N155" s="87"/>
      <c r="O155" s="98" t="str">
        <f t="shared" ref="O155:O163" si="11">IF(G155="","",ROUNDUP(G155*K155,2))</f>
        <v/>
      </c>
      <c r="P155" s="98"/>
      <c r="Q155" s="98"/>
      <c r="R155" s="98"/>
      <c r="S155" s="115" t="s">
        <v>8</v>
      </c>
      <c r="T155" s="116"/>
      <c r="U155" s="11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99"/>
      <c r="AG155" s="99"/>
      <c r="AH155" s="100"/>
    </row>
    <row r="156" spans="1:34" ht="15" customHeight="1" x14ac:dyDescent="0.15">
      <c r="A156" s="86"/>
      <c r="B156" s="87"/>
      <c r="C156" s="87"/>
      <c r="D156" s="87"/>
      <c r="E156" s="87"/>
      <c r="F156" s="88"/>
      <c r="G156" s="89"/>
      <c r="H156" s="87"/>
      <c r="I156" s="87"/>
      <c r="J156" s="90"/>
      <c r="K156" s="87"/>
      <c r="L156" s="87"/>
      <c r="M156" s="87"/>
      <c r="N156" s="87"/>
      <c r="O156" s="98" t="str">
        <f t="shared" si="11"/>
        <v/>
      </c>
      <c r="P156" s="98"/>
      <c r="Q156" s="98"/>
      <c r="R156" s="98"/>
      <c r="S156" s="4"/>
      <c r="T156" s="5"/>
      <c r="U156" s="6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99"/>
      <c r="AG156" s="99"/>
      <c r="AH156" s="100"/>
    </row>
    <row r="157" spans="1:34" ht="15" customHeight="1" x14ac:dyDescent="0.15">
      <c r="A157" s="86"/>
      <c r="B157" s="87"/>
      <c r="C157" s="87"/>
      <c r="D157" s="87"/>
      <c r="E157" s="87"/>
      <c r="F157" s="88"/>
      <c r="G157" s="89"/>
      <c r="H157" s="87"/>
      <c r="I157" s="87"/>
      <c r="J157" s="90"/>
      <c r="K157" s="87"/>
      <c r="L157" s="87"/>
      <c r="M157" s="87"/>
      <c r="N157" s="87"/>
      <c r="O157" s="98" t="str">
        <f t="shared" si="11"/>
        <v/>
      </c>
      <c r="P157" s="98"/>
      <c r="Q157" s="98"/>
      <c r="R157" s="98"/>
      <c r="S157" s="4"/>
      <c r="T157" s="5"/>
      <c r="U157" s="6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99"/>
      <c r="AG157" s="99"/>
      <c r="AH157" s="100"/>
    </row>
    <row r="158" spans="1:34" ht="15" customHeight="1" x14ac:dyDescent="0.15">
      <c r="A158" s="86"/>
      <c r="B158" s="87"/>
      <c r="C158" s="87"/>
      <c r="D158" s="87"/>
      <c r="E158" s="87"/>
      <c r="F158" s="88"/>
      <c r="G158" s="89"/>
      <c r="H158" s="87"/>
      <c r="I158" s="87"/>
      <c r="J158" s="90"/>
      <c r="K158" s="87"/>
      <c r="L158" s="87"/>
      <c r="M158" s="87"/>
      <c r="N158" s="87"/>
      <c r="O158" s="98" t="str">
        <f t="shared" si="11"/>
        <v/>
      </c>
      <c r="P158" s="98"/>
      <c r="Q158" s="98"/>
      <c r="R158" s="98"/>
      <c r="S158" s="4"/>
      <c r="T158" s="5"/>
      <c r="U158" s="6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99"/>
      <c r="AG158" s="99"/>
      <c r="AH158" s="100"/>
    </row>
    <row r="159" spans="1:34" ht="15" customHeight="1" x14ac:dyDescent="0.15">
      <c r="A159" s="86"/>
      <c r="B159" s="87"/>
      <c r="C159" s="87"/>
      <c r="D159" s="87"/>
      <c r="E159" s="87"/>
      <c r="F159" s="88"/>
      <c r="G159" s="89"/>
      <c r="H159" s="87"/>
      <c r="I159" s="87"/>
      <c r="J159" s="90"/>
      <c r="K159" s="87"/>
      <c r="L159" s="87"/>
      <c r="M159" s="87"/>
      <c r="N159" s="87"/>
      <c r="O159" s="98" t="str">
        <f t="shared" si="11"/>
        <v/>
      </c>
      <c r="P159" s="98"/>
      <c r="Q159" s="98"/>
      <c r="R159" s="98"/>
      <c r="S159" s="4"/>
      <c r="T159" s="7"/>
      <c r="U159" s="6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99"/>
      <c r="AG159" s="99"/>
      <c r="AH159" s="100"/>
    </row>
    <row r="160" spans="1:34" ht="15" customHeight="1" x14ac:dyDescent="0.15">
      <c r="A160" s="86"/>
      <c r="B160" s="87"/>
      <c r="C160" s="87"/>
      <c r="D160" s="87"/>
      <c r="E160" s="87"/>
      <c r="F160" s="88"/>
      <c r="G160" s="89"/>
      <c r="H160" s="87"/>
      <c r="I160" s="87"/>
      <c r="J160" s="90"/>
      <c r="K160" s="87"/>
      <c r="L160" s="87"/>
      <c r="M160" s="87"/>
      <c r="N160" s="87"/>
      <c r="O160" s="98" t="str">
        <f t="shared" si="11"/>
        <v/>
      </c>
      <c r="P160" s="98"/>
      <c r="Q160" s="98"/>
      <c r="R160" s="98"/>
      <c r="S160" s="4"/>
      <c r="T160" s="8"/>
      <c r="U160" s="6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99"/>
      <c r="AG160" s="99"/>
      <c r="AH160" s="100"/>
    </row>
    <row r="161" spans="1:34" ht="15" customHeight="1" x14ac:dyDescent="0.15">
      <c r="A161" s="86"/>
      <c r="B161" s="87"/>
      <c r="C161" s="87"/>
      <c r="D161" s="87"/>
      <c r="E161" s="87"/>
      <c r="F161" s="88"/>
      <c r="G161" s="89"/>
      <c r="H161" s="87"/>
      <c r="I161" s="87"/>
      <c r="J161" s="90"/>
      <c r="K161" s="87"/>
      <c r="L161" s="87"/>
      <c r="M161" s="87"/>
      <c r="N161" s="87"/>
      <c r="O161" s="98" t="str">
        <f t="shared" si="11"/>
        <v/>
      </c>
      <c r="P161" s="98"/>
      <c r="Q161" s="98"/>
      <c r="R161" s="98"/>
      <c r="S161" s="4"/>
      <c r="T161" s="8"/>
      <c r="U161" s="6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99"/>
      <c r="AG161" s="99"/>
      <c r="AH161" s="100"/>
    </row>
    <row r="162" spans="1:34" ht="15" customHeight="1" x14ac:dyDescent="0.15">
      <c r="A162" s="86"/>
      <c r="B162" s="87"/>
      <c r="C162" s="87"/>
      <c r="D162" s="87"/>
      <c r="E162" s="87"/>
      <c r="F162" s="88"/>
      <c r="G162" s="89"/>
      <c r="H162" s="87"/>
      <c r="I162" s="87"/>
      <c r="J162" s="90"/>
      <c r="K162" s="87"/>
      <c r="L162" s="87"/>
      <c r="M162" s="87"/>
      <c r="N162" s="87"/>
      <c r="O162" s="98" t="str">
        <f t="shared" si="11"/>
        <v/>
      </c>
      <c r="P162" s="98"/>
      <c r="Q162" s="98"/>
      <c r="R162" s="98"/>
      <c r="S162" s="4"/>
      <c r="T162" s="8"/>
      <c r="U162" s="6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99"/>
      <c r="AG162" s="99"/>
      <c r="AH162" s="100"/>
    </row>
    <row r="163" spans="1:34" ht="15" customHeight="1" thickBot="1" x14ac:dyDescent="0.2">
      <c r="A163" s="95"/>
      <c r="B163" s="96"/>
      <c r="C163" s="96"/>
      <c r="D163" s="96"/>
      <c r="E163" s="96"/>
      <c r="F163" s="97"/>
      <c r="G163" s="101"/>
      <c r="H163" s="96"/>
      <c r="I163" s="96"/>
      <c r="J163" s="102"/>
      <c r="K163" s="96"/>
      <c r="L163" s="96"/>
      <c r="M163" s="96"/>
      <c r="N163" s="96"/>
      <c r="O163" s="103" t="str">
        <f t="shared" si="11"/>
        <v/>
      </c>
      <c r="P163" s="103"/>
      <c r="Q163" s="103"/>
      <c r="R163" s="103"/>
      <c r="S163" s="9"/>
      <c r="T163" s="10"/>
      <c r="U163" s="11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104"/>
      <c r="AG163" s="104"/>
      <c r="AH163" s="105"/>
    </row>
    <row r="164" spans="1:34" ht="15" customHeight="1" thickTop="1" thickBot="1" x14ac:dyDescent="0.2">
      <c r="A164" s="91" t="s">
        <v>9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3"/>
      <c r="O164" s="83" t="str">
        <f>IF(SUM(O154:R163)=0,"",SUM(O154:R163))</f>
        <v/>
      </c>
      <c r="P164" s="83"/>
      <c r="Q164" s="83"/>
      <c r="R164" s="83"/>
      <c r="S164" s="94"/>
      <c r="T164" s="94"/>
      <c r="U164" s="94"/>
      <c r="V164" s="83" t="str">
        <f>IF(SUM(V154:Z163)=0,"",SUM(V154:Z163))</f>
        <v/>
      </c>
      <c r="W164" s="83"/>
      <c r="X164" s="83"/>
      <c r="Y164" s="83"/>
      <c r="Z164" s="83"/>
      <c r="AA164" s="83" t="str">
        <f>IF(SUM(AA154:AE163)=0,"",SUM(AA154:AE163))</f>
        <v/>
      </c>
      <c r="AB164" s="83"/>
      <c r="AC164" s="83"/>
      <c r="AD164" s="83"/>
      <c r="AE164" s="83"/>
      <c r="AF164" s="83" t="str">
        <f>IF(SUM(O154:R163)=0,"",ROUNDDOWN((LARGE(V164:AA164,1)/O164),2))</f>
        <v/>
      </c>
      <c r="AG164" s="84"/>
      <c r="AH164" s="85"/>
    </row>
    <row r="166" spans="1:34" ht="15" customHeight="1" x14ac:dyDescent="0.15">
      <c r="A166" s="78" t="s">
        <v>44</v>
      </c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</row>
    <row r="167" spans="1:34" ht="15" customHeight="1" thickBot="1" x14ac:dyDescent="0.2">
      <c r="A167" s="1" t="s">
        <v>2</v>
      </c>
    </row>
    <row r="168" spans="1:34" ht="15" customHeight="1" x14ac:dyDescent="0.15">
      <c r="A168" s="109" t="s">
        <v>36</v>
      </c>
      <c r="B168" s="110"/>
      <c r="C168" s="110"/>
      <c r="D168" s="110"/>
      <c r="E168" s="110"/>
      <c r="F168" s="111"/>
      <c r="G168" s="119" t="s">
        <v>3</v>
      </c>
      <c r="H168" s="120"/>
      <c r="I168" s="120"/>
      <c r="J168" s="120"/>
      <c r="K168" s="123" t="s">
        <v>4</v>
      </c>
      <c r="L168" s="123"/>
      <c r="M168" s="123"/>
      <c r="N168" s="123"/>
      <c r="O168" s="123" t="s">
        <v>35</v>
      </c>
      <c r="P168" s="123"/>
      <c r="Q168" s="123"/>
      <c r="R168" s="123"/>
      <c r="S168" s="125" t="s">
        <v>5</v>
      </c>
      <c r="T168" s="125"/>
      <c r="U168" s="125"/>
      <c r="V168" s="127" t="s">
        <v>41</v>
      </c>
      <c r="W168" s="128"/>
      <c r="X168" s="128"/>
      <c r="Y168" s="128"/>
      <c r="Z168" s="128"/>
      <c r="AA168" s="127" t="s">
        <v>42</v>
      </c>
      <c r="AB168" s="128"/>
      <c r="AC168" s="128"/>
      <c r="AD168" s="128"/>
      <c r="AE168" s="128"/>
      <c r="AF168" s="120" t="s">
        <v>43</v>
      </c>
      <c r="AG168" s="120"/>
      <c r="AH168" s="130"/>
    </row>
    <row r="169" spans="1:34" ht="15" customHeight="1" x14ac:dyDescent="0.15">
      <c r="A169" s="112"/>
      <c r="B169" s="113"/>
      <c r="C169" s="113"/>
      <c r="D169" s="113"/>
      <c r="E169" s="113"/>
      <c r="F169" s="114"/>
      <c r="G169" s="121"/>
      <c r="H169" s="122"/>
      <c r="I169" s="122"/>
      <c r="J169" s="122"/>
      <c r="K169" s="124"/>
      <c r="L169" s="124"/>
      <c r="M169" s="124"/>
      <c r="N169" s="124"/>
      <c r="O169" s="124"/>
      <c r="P169" s="124"/>
      <c r="Q169" s="124"/>
      <c r="R169" s="124"/>
      <c r="S169" s="126"/>
      <c r="T169" s="126"/>
      <c r="U169" s="126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2"/>
      <c r="AG169" s="122"/>
      <c r="AH169" s="131"/>
    </row>
    <row r="170" spans="1:34" ht="15" customHeight="1" x14ac:dyDescent="0.15">
      <c r="A170" s="132"/>
      <c r="B170" s="133"/>
      <c r="C170" s="133"/>
      <c r="D170" s="133"/>
      <c r="E170" s="133"/>
      <c r="F170" s="134"/>
      <c r="G170" s="135"/>
      <c r="H170" s="133"/>
      <c r="I170" s="133"/>
      <c r="J170" s="133"/>
      <c r="K170" s="118"/>
      <c r="L170" s="118"/>
      <c r="M170" s="118"/>
      <c r="N170" s="118"/>
      <c r="O170" s="136" t="str">
        <f>IF(G170="","",ROUNDUP(G170*K170,2))</f>
        <v/>
      </c>
      <c r="P170" s="136"/>
      <c r="Q170" s="136"/>
      <c r="R170" s="136"/>
      <c r="S170" s="2" t="s">
        <v>6</v>
      </c>
      <c r="T170" s="52" t="str">
        <f>IF(V180="",IF(AA180="","",3),IF(AA180="",2,1))</f>
        <v/>
      </c>
      <c r="U170" s="3" t="s">
        <v>7</v>
      </c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06"/>
      <c r="AG170" s="107"/>
      <c r="AH170" s="108"/>
    </row>
    <row r="171" spans="1:34" ht="15" customHeight="1" x14ac:dyDescent="0.15">
      <c r="A171" s="86"/>
      <c r="B171" s="87"/>
      <c r="C171" s="87"/>
      <c r="D171" s="87"/>
      <c r="E171" s="87"/>
      <c r="F171" s="88"/>
      <c r="G171" s="89"/>
      <c r="H171" s="87"/>
      <c r="I171" s="87"/>
      <c r="J171" s="90"/>
      <c r="K171" s="87"/>
      <c r="L171" s="87"/>
      <c r="M171" s="87"/>
      <c r="N171" s="87"/>
      <c r="O171" s="98" t="str">
        <f t="shared" ref="O171:O179" si="12">IF(G171="","",ROUNDUP(G171*K171,2))</f>
        <v/>
      </c>
      <c r="P171" s="98"/>
      <c r="Q171" s="98"/>
      <c r="R171" s="98"/>
      <c r="S171" s="115" t="s">
        <v>8</v>
      </c>
      <c r="T171" s="116"/>
      <c r="U171" s="11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99"/>
      <c r="AG171" s="99"/>
      <c r="AH171" s="100"/>
    </row>
    <row r="172" spans="1:34" ht="15" customHeight="1" x14ac:dyDescent="0.15">
      <c r="A172" s="86"/>
      <c r="B172" s="87"/>
      <c r="C172" s="87"/>
      <c r="D172" s="87"/>
      <c r="E172" s="87"/>
      <c r="F172" s="88"/>
      <c r="G172" s="89"/>
      <c r="H172" s="87"/>
      <c r="I172" s="87"/>
      <c r="J172" s="90"/>
      <c r="K172" s="87"/>
      <c r="L172" s="87"/>
      <c r="M172" s="87"/>
      <c r="N172" s="87"/>
      <c r="O172" s="98" t="str">
        <f t="shared" si="12"/>
        <v/>
      </c>
      <c r="P172" s="98"/>
      <c r="Q172" s="98"/>
      <c r="R172" s="98"/>
      <c r="S172" s="4"/>
      <c r="T172" s="5"/>
      <c r="U172" s="6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99"/>
      <c r="AG172" s="99"/>
      <c r="AH172" s="100"/>
    </row>
    <row r="173" spans="1:34" ht="15" customHeight="1" x14ac:dyDescent="0.15">
      <c r="A173" s="86"/>
      <c r="B173" s="87"/>
      <c r="C173" s="87"/>
      <c r="D173" s="87"/>
      <c r="E173" s="87"/>
      <c r="F173" s="88"/>
      <c r="G173" s="89"/>
      <c r="H173" s="87"/>
      <c r="I173" s="87"/>
      <c r="J173" s="90"/>
      <c r="K173" s="87"/>
      <c r="L173" s="87"/>
      <c r="M173" s="87"/>
      <c r="N173" s="87"/>
      <c r="O173" s="98" t="str">
        <f t="shared" si="12"/>
        <v/>
      </c>
      <c r="P173" s="98"/>
      <c r="Q173" s="98"/>
      <c r="R173" s="98"/>
      <c r="S173" s="4"/>
      <c r="T173" s="5"/>
      <c r="U173" s="6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99"/>
      <c r="AG173" s="99"/>
      <c r="AH173" s="100"/>
    </row>
    <row r="174" spans="1:34" ht="15" customHeight="1" x14ac:dyDescent="0.15">
      <c r="A174" s="86"/>
      <c r="B174" s="87"/>
      <c r="C174" s="87"/>
      <c r="D174" s="87"/>
      <c r="E174" s="87"/>
      <c r="F174" s="88"/>
      <c r="G174" s="89"/>
      <c r="H174" s="87"/>
      <c r="I174" s="87"/>
      <c r="J174" s="90"/>
      <c r="K174" s="87"/>
      <c r="L174" s="87"/>
      <c r="M174" s="87"/>
      <c r="N174" s="87"/>
      <c r="O174" s="98" t="str">
        <f t="shared" si="12"/>
        <v/>
      </c>
      <c r="P174" s="98"/>
      <c r="Q174" s="98"/>
      <c r="R174" s="98"/>
      <c r="S174" s="4"/>
      <c r="T174" s="5"/>
      <c r="U174" s="6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99"/>
      <c r="AG174" s="99"/>
      <c r="AH174" s="100"/>
    </row>
    <row r="175" spans="1:34" ht="15" customHeight="1" x14ac:dyDescent="0.15">
      <c r="A175" s="86"/>
      <c r="B175" s="87"/>
      <c r="C175" s="87"/>
      <c r="D175" s="87"/>
      <c r="E175" s="87"/>
      <c r="F175" s="88"/>
      <c r="G175" s="89"/>
      <c r="H175" s="87"/>
      <c r="I175" s="87"/>
      <c r="J175" s="90"/>
      <c r="K175" s="87"/>
      <c r="L175" s="87"/>
      <c r="M175" s="87"/>
      <c r="N175" s="87"/>
      <c r="O175" s="98" t="str">
        <f t="shared" si="12"/>
        <v/>
      </c>
      <c r="P175" s="98"/>
      <c r="Q175" s="98"/>
      <c r="R175" s="98"/>
      <c r="S175" s="4"/>
      <c r="T175" s="7"/>
      <c r="U175" s="6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99"/>
      <c r="AG175" s="99"/>
      <c r="AH175" s="100"/>
    </row>
    <row r="176" spans="1:34" ht="15" customHeight="1" x14ac:dyDescent="0.15">
      <c r="A176" s="86"/>
      <c r="B176" s="87"/>
      <c r="C176" s="87"/>
      <c r="D176" s="87"/>
      <c r="E176" s="87"/>
      <c r="F176" s="88"/>
      <c r="G176" s="89"/>
      <c r="H176" s="87"/>
      <c r="I176" s="87"/>
      <c r="J176" s="90"/>
      <c r="K176" s="87"/>
      <c r="L176" s="87"/>
      <c r="M176" s="87"/>
      <c r="N176" s="87"/>
      <c r="O176" s="98" t="str">
        <f t="shared" si="12"/>
        <v/>
      </c>
      <c r="P176" s="98"/>
      <c r="Q176" s="98"/>
      <c r="R176" s="98"/>
      <c r="S176" s="4"/>
      <c r="T176" s="8"/>
      <c r="U176" s="6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99"/>
      <c r="AG176" s="99"/>
      <c r="AH176" s="100"/>
    </row>
    <row r="177" spans="1:34" ht="15" customHeight="1" x14ac:dyDescent="0.15">
      <c r="A177" s="86"/>
      <c r="B177" s="87"/>
      <c r="C177" s="87"/>
      <c r="D177" s="87"/>
      <c r="E177" s="87"/>
      <c r="F177" s="88"/>
      <c r="G177" s="89"/>
      <c r="H177" s="87"/>
      <c r="I177" s="87"/>
      <c r="J177" s="90"/>
      <c r="K177" s="87"/>
      <c r="L177" s="87"/>
      <c r="M177" s="87"/>
      <c r="N177" s="87"/>
      <c r="O177" s="98" t="str">
        <f t="shared" si="12"/>
        <v/>
      </c>
      <c r="P177" s="98"/>
      <c r="Q177" s="98"/>
      <c r="R177" s="98"/>
      <c r="S177" s="4"/>
      <c r="T177" s="8"/>
      <c r="U177" s="6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99"/>
      <c r="AG177" s="99"/>
      <c r="AH177" s="100"/>
    </row>
    <row r="178" spans="1:34" ht="15" customHeight="1" x14ac:dyDescent="0.15">
      <c r="A178" s="86"/>
      <c r="B178" s="87"/>
      <c r="C178" s="87"/>
      <c r="D178" s="87"/>
      <c r="E178" s="87"/>
      <c r="F178" s="88"/>
      <c r="G178" s="89"/>
      <c r="H178" s="87"/>
      <c r="I178" s="87"/>
      <c r="J178" s="90"/>
      <c r="K178" s="87"/>
      <c r="L178" s="87"/>
      <c r="M178" s="87"/>
      <c r="N178" s="87"/>
      <c r="O178" s="98" t="str">
        <f t="shared" si="12"/>
        <v/>
      </c>
      <c r="P178" s="98"/>
      <c r="Q178" s="98"/>
      <c r="R178" s="98"/>
      <c r="S178" s="4"/>
      <c r="T178" s="8"/>
      <c r="U178" s="6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99"/>
      <c r="AG178" s="99"/>
      <c r="AH178" s="100"/>
    </row>
    <row r="179" spans="1:34" ht="15" customHeight="1" thickBot="1" x14ac:dyDescent="0.2">
      <c r="A179" s="95"/>
      <c r="B179" s="96"/>
      <c r="C179" s="96"/>
      <c r="D179" s="96"/>
      <c r="E179" s="96"/>
      <c r="F179" s="97"/>
      <c r="G179" s="101"/>
      <c r="H179" s="96"/>
      <c r="I179" s="96"/>
      <c r="J179" s="102"/>
      <c r="K179" s="96"/>
      <c r="L179" s="96"/>
      <c r="M179" s="96"/>
      <c r="N179" s="96"/>
      <c r="O179" s="103" t="str">
        <f t="shared" si="12"/>
        <v/>
      </c>
      <c r="P179" s="103"/>
      <c r="Q179" s="103"/>
      <c r="R179" s="103"/>
      <c r="S179" s="9"/>
      <c r="T179" s="10"/>
      <c r="U179" s="11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104"/>
      <c r="AG179" s="104"/>
      <c r="AH179" s="105"/>
    </row>
    <row r="180" spans="1:34" ht="15" customHeight="1" thickTop="1" thickBot="1" x14ac:dyDescent="0.2">
      <c r="A180" s="91" t="s">
        <v>9</v>
      </c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3"/>
      <c r="O180" s="83" t="str">
        <f>IF(SUM(O170:R179)=0,"",SUM(O170:R179))</f>
        <v/>
      </c>
      <c r="P180" s="83"/>
      <c r="Q180" s="83"/>
      <c r="R180" s="83"/>
      <c r="S180" s="94"/>
      <c r="T180" s="94"/>
      <c r="U180" s="94"/>
      <c r="V180" s="83" t="str">
        <f>IF(SUM(V170:Z179)=0,"",SUM(V170:Z179))</f>
        <v/>
      </c>
      <c r="W180" s="83"/>
      <c r="X180" s="83"/>
      <c r="Y180" s="83"/>
      <c r="Z180" s="83"/>
      <c r="AA180" s="83" t="str">
        <f>IF(SUM(AA170:AE179)=0,"",SUM(AA170:AE179))</f>
        <v/>
      </c>
      <c r="AB180" s="83"/>
      <c r="AC180" s="83"/>
      <c r="AD180" s="83"/>
      <c r="AE180" s="83"/>
      <c r="AF180" s="83" t="str">
        <f>IF(SUM(O170:R179)=0,"",ROUNDDOWN((LARGE(V180:AA180,1)/O180),2))</f>
        <v/>
      </c>
      <c r="AG180" s="84"/>
      <c r="AH180" s="85"/>
    </row>
    <row r="181" spans="1:34" ht="15" customHeight="1" x14ac:dyDescent="0.15">
      <c r="A181" s="109" t="s">
        <v>36</v>
      </c>
      <c r="B181" s="110"/>
      <c r="C181" s="110"/>
      <c r="D181" s="110"/>
      <c r="E181" s="110"/>
      <c r="F181" s="111"/>
      <c r="G181" s="119" t="s">
        <v>3</v>
      </c>
      <c r="H181" s="120"/>
      <c r="I181" s="120"/>
      <c r="J181" s="120"/>
      <c r="K181" s="123" t="s">
        <v>4</v>
      </c>
      <c r="L181" s="123"/>
      <c r="M181" s="123"/>
      <c r="N181" s="123"/>
      <c r="O181" s="123" t="s">
        <v>35</v>
      </c>
      <c r="P181" s="123"/>
      <c r="Q181" s="123"/>
      <c r="R181" s="123"/>
      <c r="S181" s="125" t="s">
        <v>5</v>
      </c>
      <c r="T181" s="125"/>
      <c r="U181" s="125"/>
      <c r="V181" s="127" t="s">
        <v>41</v>
      </c>
      <c r="W181" s="128"/>
      <c r="X181" s="128"/>
      <c r="Y181" s="128"/>
      <c r="Z181" s="128"/>
      <c r="AA181" s="127" t="s">
        <v>42</v>
      </c>
      <c r="AB181" s="128"/>
      <c r="AC181" s="128"/>
      <c r="AD181" s="128"/>
      <c r="AE181" s="128"/>
      <c r="AF181" s="120" t="s">
        <v>43</v>
      </c>
      <c r="AG181" s="120"/>
      <c r="AH181" s="130"/>
    </row>
    <row r="182" spans="1:34" ht="15" customHeight="1" x14ac:dyDescent="0.15">
      <c r="A182" s="112"/>
      <c r="B182" s="113"/>
      <c r="C182" s="113"/>
      <c r="D182" s="113"/>
      <c r="E182" s="113"/>
      <c r="F182" s="114"/>
      <c r="G182" s="121"/>
      <c r="H182" s="122"/>
      <c r="I182" s="122"/>
      <c r="J182" s="122"/>
      <c r="K182" s="124"/>
      <c r="L182" s="124"/>
      <c r="M182" s="124"/>
      <c r="N182" s="124"/>
      <c r="O182" s="124"/>
      <c r="P182" s="124"/>
      <c r="Q182" s="124"/>
      <c r="R182" s="124"/>
      <c r="S182" s="126"/>
      <c r="T182" s="126"/>
      <c r="U182" s="126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2"/>
      <c r="AG182" s="122"/>
      <c r="AH182" s="131"/>
    </row>
    <row r="183" spans="1:34" ht="15" customHeight="1" x14ac:dyDescent="0.15">
      <c r="A183" s="132"/>
      <c r="B183" s="133"/>
      <c r="C183" s="133"/>
      <c r="D183" s="133"/>
      <c r="E183" s="133"/>
      <c r="F183" s="134"/>
      <c r="G183" s="135"/>
      <c r="H183" s="133"/>
      <c r="I183" s="133"/>
      <c r="J183" s="133"/>
      <c r="K183" s="118"/>
      <c r="L183" s="118"/>
      <c r="M183" s="118"/>
      <c r="N183" s="118"/>
      <c r="O183" s="136" t="str">
        <f>IF(G183="","",ROUNDUP(G183*K183,2))</f>
        <v/>
      </c>
      <c r="P183" s="136"/>
      <c r="Q183" s="136"/>
      <c r="R183" s="136"/>
      <c r="S183" s="2" t="s">
        <v>6</v>
      </c>
      <c r="T183" s="52" t="str">
        <f>IF(V193="",IF(AA193="","",3),IF(AA193="",2,1))</f>
        <v/>
      </c>
      <c r="U183" s="3" t="s">
        <v>7</v>
      </c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06"/>
      <c r="AG183" s="107"/>
      <c r="AH183" s="108"/>
    </row>
    <row r="184" spans="1:34" ht="15" customHeight="1" x14ac:dyDescent="0.15">
      <c r="A184" s="86"/>
      <c r="B184" s="87"/>
      <c r="C184" s="87"/>
      <c r="D184" s="87"/>
      <c r="E184" s="87"/>
      <c r="F184" s="88"/>
      <c r="G184" s="89"/>
      <c r="H184" s="87"/>
      <c r="I184" s="87"/>
      <c r="J184" s="90"/>
      <c r="K184" s="87"/>
      <c r="L184" s="87"/>
      <c r="M184" s="87"/>
      <c r="N184" s="87"/>
      <c r="O184" s="98" t="str">
        <f t="shared" ref="O184:O192" si="13">IF(G184="","",ROUNDUP(G184*K184,2))</f>
        <v/>
      </c>
      <c r="P184" s="98"/>
      <c r="Q184" s="98"/>
      <c r="R184" s="98"/>
      <c r="S184" s="115" t="s">
        <v>8</v>
      </c>
      <c r="T184" s="116"/>
      <c r="U184" s="11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99"/>
      <c r="AG184" s="99"/>
      <c r="AH184" s="100"/>
    </row>
    <row r="185" spans="1:34" ht="15" customHeight="1" x14ac:dyDescent="0.15">
      <c r="A185" s="86"/>
      <c r="B185" s="87"/>
      <c r="C185" s="87"/>
      <c r="D185" s="87"/>
      <c r="E185" s="87"/>
      <c r="F185" s="88"/>
      <c r="G185" s="89"/>
      <c r="H185" s="87"/>
      <c r="I185" s="87"/>
      <c r="J185" s="90"/>
      <c r="K185" s="87"/>
      <c r="L185" s="87"/>
      <c r="M185" s="87"/>
      <c r="N185" s="87"/>
      <c r="O185" s="98" t="str">
        <f t="shared" si="13"/>
        <v/>
      </c>
      <c r="P185" s="98"/>
      <c r="Q185" s="98"/>
      <c r="R185" s="98"/>
      <c r="S185" s="4"/>
      <c r="T185" s="5"/>
      <c r="U185" s="6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99"/>
      <c r="AG185" s="99"/>
      <c r="AH185" s="100"/>
    </row>
    <row r="186" spans="1:34" ht="15" customHeight="1" x14ac:dyDescent="0.15">
      <c r="A186" s="86"/>
      <c r="B186" s="87"/>
      <c r="C186" s="87"/>
      <c r="D186" s="87"/>
      <c r="E186" s="87"/>
      <c r="F186" s="88"/>
      <c r="G186" s="89"/>
      <c r="H186" s="87"/>
      <c r="I186" s="87"/>
      <c r="J186" s="90"/>
      <c r="K186" s="87"/>
      <c r="L186" s="87"/>
      <c r="M186" s="87"/>
      <c r="N186" s="87"/>
      <c r="O186" s="98" t="str">
        <f t="shared" si="13"/>
        <v/>
      </c>
      <c r="P186" s="98"/>
      <c r="Q186" s="98"/>
      <c r="R186" s="98"/>
      <c r="S186" s="4"/>
      <c r="T186" s="5"/>
      <c r="U186" s="6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99"/>
      <c r="AG186" s="99"/>
      <c r="AH186" s="100"/>
    </row>
    <row r="187" spans="1:34" ht="15" customHeight="1" x14ac:dyDescent="0.15">
      <c r="A187" s="86"/>
      <c r="B187" s="87"/>
      <c r="C187" s="87"/>
      <c r="D187" s="87"/>
      <c r="E187" s="87"/>
      <c r="F187" s="88"/>
      <c r="G187" s="89"/>
      <c r="H187" s="87"/>
      <c r="I187" s="87"/>
      <c r="J187" s="90"/>
      <c r="K187" s="87"/>
      <c r="L187" s="87"/>
      <c r="M187" s="87"/>
      <c r="N187" s="87"/>
      <c r="O187" s="98" t="str">
        <f t="shared" si="13"/>
        <v/>
      </c>
      <c r="P187" s="98"/>
      <c r="Q187" s="98"/>
      <c r="R187" s="98"/>
      <c r="S187" s="4"/>
      <c r="T187" s="5"/>
      <c r="U187" s="6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99"/>
      <c r="AG187" s="99"/>
      <c r="AH187" s="100"/>
    </row>
    <row r="188" spans="1:34" ht="15" customHeight="1" x14ac:dyDescent="0.15">
      <c r="A188" s="86"/>
      <c r="B188" s="87"/>
      <c r="C188" s="87"/>
      <c r="D188" s="87"/>
      <c r="E188" s="87"/>
      <c r="F188" s="88"/>
      <c r="G188" s="89"/>
      <c r="H188" s="87"/>
      <c r="I188" s="87"/>
      <c r="J188" s="90"/>
      <c r="K188" s="87"/>
      <c r="L188" s="87"/>
      <c r="M188" s="87"/>
      <c r="N188" s="87"/>
      <c r="O188" s="98" t="str">
        <f t="shared" si="13"/>
        <v/>
      </c>
      <c r="P188" s="98"/>
      <c r="Q188" s="98"/>
      <c r="R188" s="98"/>
      <c r="S188" s="4"/>
      <c r="T188" s="7"/>
      <c r="U188" s="6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99"/>
      <c r="AG188" s="99"/>
      <c r="AH188" s="100"/>
    </row>
    <row r="189" spans="1:34" ht="15" customHeight="1" x14ac:dyDescent="0.15">
      <c r="A189" s="86"/>
      <c r="B189" s="87"/>
      <c r="C189" s="87"/>
      <c r="D189" s="87"/>
      <c r="E189" s="87"/>
      <c r="F189" s="88"/>
      <c r="G189" s="89"/>
      <c r="H189" s="87"/>
      <c r="I189" s="87"/>
      <c r="J189" s="90"/>
      <c r="K189" s="87"/>
      <c r="L189" s="87"/>
      <c r="M189" s="87"/>
      <c r="N189" s="87"/>
      <c r="O189" s="98" t="str">
        <f t="shared" si="13"/>
        <v/>
      </c>
      <c r="P189" s="98"/>
      <c r="Q189" s="98"/>
      <c r="R189" s="98"/>
      <c r="S189" s="4"/>
      <c r="T189" s="8"/>
      <c r="U189" s="6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99"/>
      <c r="AG189" s="99"/>
      <c r="AH189" s="100"/>
    </row>
    <row r="190" spans="1:34" ht="15" customHeight="1" x14ac:dyDescent="0.15">
      <c r="A190" s="86"/>
      <c r="B190" s="87"/>
      <c r="C190" s="87"/>
      <c r="D190" s="87"/>
      <c r="E190" s="87"/>
      <c r="F190" s="88"/>
      <c r="G190" s="89"/>
      <c r="H190" s="87"/>
      <c r="I190" s="87"/>
      <c r="J190" s="90"/>
      <c r="K190" s="87"/>
      <c r="L190" s="87"/>
      <c r="M190" s="87"/>
      <c r="N190" s="87"/>
      <c r="O190" s="98" t="str">
        <f t="shared" si="13"/>
        <v/>
      </c>
      <c r="P190" s="98"/>
      <c r="Q190" s="98"/>
      <c r="R190" s="98"/>
      <c r="S190" s="4"/>
      <c r="T190" s="8"/>
      <c r="U190" s="6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99"/>
      <c r="AG190" s="99"/>
      <c r="AH190" s="100"/>
    </row>
    <row r="191" spans="1:34" ht="15" customHeight="1" x14ac:dyDescent="0.15">
      <c r="A191" s="86"/>
      <c r="B191" s="87"/>
      <c r="C191" s="87"/>
      <c r="D191" s="87"/>
      <c r="E191" s="87"/>
      <c r="F191" s="88"/>
      <c r="G191" s="89"/>
      <c r="H191" s="87"/>
      <c r="I191" s="87"/>
      <c r="J191" s="90"/>
      <c r="K191" s="87"/>
      <c r="L191" s="87"/>
      <c r="M191" s="87"/>
      <c r="N191" s="87"/>
      <c r="O191" s="98" t="str">
        <f t="shared" si="13"/>
        <v/>
      </c>
      <c r="P191" s="98"/>
      <c r="Q191" s="98"/>
      <c r="R191" s="98"/>
      <c r="S191" s="4"/>
      <c r="T191" s="8"/>
      <c r="U191" s="6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99"/>
      <c r="AG191" s="99"/>
      <c r="AH191" s="100"/>
    </row>
    <row r="192" spans="1:34" ht="15" customHeight="1" thickBot="1" x14ac:dyDescent="0.2">
      <c r="A192" s="95"/>
      <c r="B192" s="96"/>
      <c r="C192" s="96"/>
      <c r="D192" s="96"/>
      <c r="E192" s="96"/>
      <c r="F192" s="97"/>
      <c r="G192" s="101"/>
      <c r="H192" s="96"/>
      <c r="I192" s="96"/>
      <c r="J192" s="102"/>
      <c r="K192" s="96"/>
      <c r="L192" s="96"/>
      <c r="M192" s="96"/>
      <c r="N192" s="96"/>
      <c r="O192" s="103" t="str">
        <f t="shared" si="13"/>
        <v/>
      </c>
      <c r="P192" s="103"/>
      <c r="Q192" s="103"/>
      <c r="R192" s="103"/>
      <c r="S192" s="9"/>
      <c r="T192" s="10"/>
      <c r="U192" s="11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104"/>
      <c r="AG192" s="104"/>
      <c r="AH192" s="105"/>
    </row>
    <row r="193" spans="1:34" ht="15" customHeight="1" thickTop="1" thickBot="1" x14ac:dyDescent="0.2">
      <c r="A193" s="91" t="s">
        <v>9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3"/>
      <c r="O193" s="83" t="str">
        <f>IF(SUM(O183:R192)=0,"",SUM(O183:R192))</f>
        <v/>
      </c>
      <c r="P193" s="83"/>
      <c r="Q193" s="83"/>
      <c r="R193" s="83"/>
      <c r="S193" s="94"/>
      <c r="T193" s="94"/>
      <c r="U193" s="94"/>
      <c r="V193" s="83" t="str">
        <f>IF(SUM(V183:Z192)=0,"",SUM(V183:Z192))</f>
        <v/>
      </c>
      <c r="W193" s="83"/>
      <c r="X193" s="83"/>
      <c r="Y193" s="83"/>
      <c r="Z193" s="83"/>
      <c r="AA193" s="83" t="str">
        <f>IF(SUM(AA183:AE192)=0,"",SUM(AA183:AE192))</f>
        <v/>
      </c>
      <c r="AB193" s="83"/>
      <c r="AC193" s="83"/>
      <c r="AD193" s="83"/>
      <c r="AE193" s="83"/>
      <c r="AF193" s="83" t="str">
        <f>IF(SUM(O183:R192)=0,"",ROUNDDOWN((LARGE(V193:AA193,1)/O193),2))</f>
        <v/>
      </c>
      <c r="AG193" s="84"/>
      <c r="AH193" s="85"/>
    </row>
    <row r="194" spans="1:34" ht="15" customHeight="1" x14ac:dyDescent="0.15">
      <c r="A194" s="109" t="s">
        <v>36</v>
      </c>
      <c r="B194" s="110"/>
      <c r="C194" s="110"/>
      <c r="D194" s="110"/>
      <c r="E194" s="110"/>
      <c r="F194" s="111"/>
      <c r="G194" s="119" t="s">
        <v>3</v>
      </c>
      <c r="H194" s="120"/>
      <c r="I194" s="120"/>
      <c r="J194" s="120"/>
      <c r="K194" s="123" t="s">
        <v>4</v>
      </c>
      <c r="L194" s="123"/>
      <c r="M194" s="123"/>
      <c r="N194" s="123"/>
      <c r="O194" s="123" t="s">
        <v>35</v>
      </c>
      <c r="P194" s="123"/>
      <c r="Q194" s="123"/>
      <c r="R194" s="123"/>
      <c r="S194" s="125" t="s">
        <v>5</v>
      </c>
      <c r="T194" s="125"/>
      <c r="U194" s="125"/>
      <c r="V194" s="127" t="s">
        <v>41</v>
      </c>
      <c r="W194" s="128"/>
      <c r="X194" s="128"/>
      <c r="Y194" s="128"/>
      <c r="Z194" s="128"/>
      <c r="AA194" s="127" t="s">
        <v>42</v>
      </c>
      <c r="AB194" s="128"/>
      <c r="AC194" s="128"/>
      <c r="AD194" s="128"/>
      <c r="AE194" s="128"/>
      <c r="AF194" s="120" t="s">
        <v>43</v>
      </c>
      <c r="AG194" s="120"/>
      <c r="AH194" s="130"/>
    </row>
    <row r="195" spans="1:34" ht="15" customHeight="1" x14ac:dyDescent="0.15">
      <c r="A195" s="112"/>
      <c r="B195" s="113"/>
      <c r="C195" s="113"/>
      <c r="D195" s="113"/>
      <c r="E195" s="113"/>
      <c r="F195" s="114"/>
      <c r="G195" s="121"/>
      <c r="H195" s="122"/>
      <c r="I195" s="122"/>
      <c r="J195" s="122"/>
      <c r="K195" s="124"/>
      <c r="L195" s="124"/>
      <c r="M195" s="124"/>
      <c r="N195" s="124"/>
      <c r="O195" s="124"/>
      <c r="P195" s="124"/>
      <c r="Q195" s="124"/>
      <c r="R195" s="124"/>
      <c r="S195" s="126"/>
      <c r="T195" s="126"/>
      <c r="U195" s="126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2"/>
      <c r="AG195" s="122"/>
      <c r="AH195" s="131"/>
    </row>
    <row r="196" spans="1:34" ht="15" customHeight="1" x14ac:dyDescent="0.15">
      <c r="A196" s="132"/>
      <c r="B196" s="133"/>
      <c r="C196" s="133"/>
      <c r="D196" s="133"/>
      <c r="E196" s="133"/>
      <c r="F196" s="134"/>
      <c r="G196" s="135"/>
      <c r="H196" s="133"/>
      <c r="I196" s="133"/>
      <c r="J196" s="133"/>
      <c r="K196" s="118"/>
      <c r="L196" s="118"/>
      <c r="M196" s="118"/>
      <c r="N196" s="118"/>
      <c r="O196" s="136" t="str">
        <f>IF(G196="","",ROUNDUP(G196*K196,2))</f>
        <v/>
      </c>
      <c r="P196" s="136"/>
      <c r="Q196" s="136"/>
      <c r="R196" s="136"/>
      <c r="S196" s="2" t="s">
        <v>6</v>
      </c>
      <c r="T196" s="52" t="str">
        <f>IF(V206="",IF(AA206="","",3),IF(AA206="",2,1))</f>
        <v/>
      </c>
      <c r="U196" s="3" t="s">
        <v>7</v>
      </c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06"/>
      <c r="AG196" s="107"/>
      <c r="AH196" s="108"/>
    </row>
    <row r="197" spans="1:34" ht="15" customHeight="1" x14ac:dyDescent="0.15">
      <c r="A197" s="86"/>
      <c r="B197" s="87"/>
      <c r="C197" s="87"/>
      <c r="D197" s="87"/>
      <c r="E197" s="87"/>
      <c r="F197" s="88"/>
      <c r="G197" s="89"/>
      <c r="H197" s="87"/>
      <c r="I197" s="87"/>
      <c r="J197" s="90"/>
      <c r="K197" s="87"/>
      <c r="L197" s="87"/>
      <c r="M197" s="87"/>
      <c r="N197" s="87"/>
      <c r="O197" s="98" t="str">
        <f t="shared" ref="O197:O205" si="14">IF(G197="","",ROUNDUP(G197*K197,2))</f>
        <v/>
      </c>
      <c r="P197" s="98"/>
      <c r="Q197" s="98"/>
      <c r="R197" s="98"/>
      <c r="S197" s="115" t="s">
        <v>8</v>
      </c>
      <c r="T197" s="116"/>
      <c r="U197" s="11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99"/>
      <c r="AG197" s="99"/>
      <c r="AH197" s="100"/>
    </row>
    <row r="198" spans="1:34" ht="15" customHeight="1" x14ac:dyDescent="0.15">
      <c r="A198" s="86"/>
      <c r="B198" s="87"/>
      <c r="C198" s="87"/>
      <c r="D198" s="87"/>
      <c r="E198" s="87"/>
      <c r="F198" s="88"/>
      <c r="G198" s="89"/>
      <c r="H198" s="87"/>
      <c r="I198" s="87"/>
      <c r="J198" s="90"/>
      <c r="K198" s="87"/>
      <c r="L198" s="87"/>
      <c r="M198" s="87"/>
      <c r="N198" s="87"/>
      <c r="O198" s="98" t="str">
        <f t="shared" si="14"/>
        <v/>
      </c>
      <c r="P198" s="98"/>
      <c r="Q198" s="98"/>
      <c r="R198" s="98"/>
      <c r="S198" s="4"/>
      <c r="T198" s="5"/>
      <c r="U198" s="6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99"/>
      <c r="AG198" s="99"/>
      <c r="AH198" s="100"/>
    </row>
    <row r="199" spans="1:34" ht="15" customHeight="1" x14ac:dyDescent="0.15">
      <c r="A199" s="86"/>
      <c r="B199" s="87"/>
      <c r="C199" s="87"/>
      <c r="D199" s="87"/>
      <c r="E199" s="87"/>
      <c r="F199" s="88"/>
      <c r="G199" s="89"/>
      <c r="H199" s="87"/>
      <c r="I199" s="87"/>
      <c r="J199" s="90"/>
      <c r="K199" s="87"/>
      <c r="L199" s="87"/>
      <c r="M199" s="87"/>
      <c r="N199" s="87"/>
      <c r="O199" s="98" t="str">
        <f t="shared" si="14"/>
        <v/>
      </c>
      <c r="P199" s="98"/>
      <c r="Q199" s="98"/>
      <c r="R199" s="98"/>
      <c r="S199" s="4"/>
      <c r="T199" s="5"/>
      <c r="U199" s="6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99"/>
      <c r="AG199" s="99"/>
      <c r="AH199" s="100"/>
    </row>
    <row r="200" spans="1:34" ht="15" customHeight="1" x14ac:dyDescent="0.15">
      <c r="A200" s="86"/>
      <c r="B200" s="87"/>
      <c r="C200" s="87"/>
      <c r="D200" s="87"/>
      <c r="E200" s="87"/>
      <c r="F200" s="88"/>
      <c r="G200" s="89"/>
      <c r="H200" s="87"/>
      <c r="I200" s="87"/>
      <c r="J200" s="90"/>
      <c r="K200" s="87"/>
      <c r="L200" s="87"/>
      <c r="M200" s="87"/>
      <c r="N200" s="87"/>
      <c r="O200" s="98" t="str">
        <f t="shared" si="14"/>
        <v/>
      </c>
      <c r="P200" s="98"/>
      <c r="Q200" s="98"/>
      <c r="R200" s="98"/>
      <c r="S200" s="4"/>
      <c r="T200" s="5"/>
      <c r="U200" s="6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99"/>
      <c r="AG200" s="99"/>
      <c r="AH200" s="100"/>
    </row>
    <row r="201" spans="1:34" ht="15" customHeight="1" x14ac:dyDescent="0.15">
      <c r="A201" s="86"/>
      <c r="B201" s="87"/>
      <c r="C201" s="87"/>
      <c r="D201" s="87"/>
      <c r="E201" s="87"/>
      <c r="F201" s="88"/>
      <c r="G201" s="89"/>
      <c r="H201" s="87"/>
      <c r="I201" s="87"/>
      <c r="J201" s="90"/>
      <c r="K201" s="87"/>
      <c r="L201" s="87"/>
      <c r="M201" s="87"/>
      <c r="N201" s="87"/>
      <c r="O201" s="98" t="str">
        <f t="shared" si="14"/>
        <v/>
      </c>
      <c r="P201" s="98"/>
      <c r="Q201" s="98"/>
      <c r="R201" s="98"/>
      <c r="S201" s="4"/>
      <c r="T201" s="7"/>
      <c r="U201" s="6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99"/>
      <c r="AG201" s="99"/>
      <c r="AH201" s="100"/>
    </row>
    <row r="202" spans="1:34" ht="15" customHeight="1" x14ac:dyDescent="0.15">
      <c r="A202" s="86"/>
      <c r="B202" s="87"/>
      <c r="C202" s="87"/>
      <c r="D202" s="87"/>
      <c r="E202" s="87"/>
      <c r="F202" s="88"/>
      <c r="G202" s="89"/>
      <c r="H202" s="87"/>
      <c r="I202" s="87"/>
      <c r="J202" s="90"/>
      <c r="K202" s="87"/>
      <c r="L202" s="87"/>
      <c r="M202" s="87"/>
      <c r="N202" s="87"/>
      <c r="O202" s="98" t="str">
        <f t="shared" si="14"/>
        <v/>
      </c>
      <c r="P202" s="98"/>
      <c r="Q202" s="98"/>
      <c r="R202" s="98"/>
      <c r="S202" s="4"/>
      <c r="T202" s="8"/>
      <c r="U202" s="6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99"/>
      <c r="AG202" s="99"/>
      <c r="AH202" s="100"/>
    </row>
    <row r="203" spans="1:34" ht="15" customHeight="1" x14ac:dyDescent="0.15">
      <c r="A203" s="86"/>
      <c r="B203" s="87"/>
      <c r="C203" s="87"/>
      <c r="D203" s="87"/>
      <c r="E203" s="87"/>
      <c r="F203" s="88"/>
      <c r="G203" s="89"/>
      <c r="H203" s="87"/>
      <c r="I203" s="87"/>
      <c r="J203" s="90"/>
      <c r="K203" s="87"/>
      <c r="L203" s="87"/>
      <c r="M203" s="87"/>
      <c r="N203" s="87"/>
      <c r="O203" s="98" t="str">
        <f t="shared" si="14"/>
        <v/>
      </c>
      <c r="P203" s="98"/>
      <c r="Q203" s="98"/>
      <c r="R203" s="98"/>
      <c r="S203" s="4"/>
      <c r="T203" s="8"/>
      <c r="U203" s="6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99"/>
      <c r="AG203" s="99"/>
      <c r="AH203" s="100"/>
    </row>
    <row r="204" spans="1:34" ht="15" customHeight="1" x14ac:dyDescent="0.15">
      <c r="A204" s="86"/>
      <c r="B204" s="87"/>
      <c r="C204" s="87"/>
      <c r="D204" s="87"/>
      <c r="E204" s="87"/>
      <c r="F204" s="88"/>
      <c r="G204" s="89"/>
      <c r="H204" s="87"/>
      <c r="I204" s="87"/>
      <c r="J204" s="90"/>
      <c r="K204" s="87"/>
      <c r="L204" s="87"/>
      <c r="M204" s="87"/>
      <c r="N204" s="87"/>
      <c r="O204" s="98" t="str">
        <f t="shared" si="14"/>
        <v/>
      </c>
      <c r="P204" s="98"/>
      <c r="Q204" s="98"/>
      <c r="R204" s="98"/>
      <c r="S204" s="4"/>
      <c r="T204" s="8"/>
      <c r="U204" s="6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99"/>
      <c r="AG204" s="99"/>
      <c r="AH204" s="100"/>
    </row>
    <row r="205" spans="1:34" ht="15" customHeight="1" thickBot="1" x14ac:dyDescent="0.2">
      <c r="A205" s="95"/>
      <c r="B205" s="96"/>
      <c r="C205" s="96"/>
      <c r="D205" s="96"/>
      <c r="E205" s="96"/>
      <c r="F205" s="97"/>
      <c r="G205" s="101"/>
      <c r="H205" s="96"/>
      <c r="I205" s="96"/>
      <c r="J205" s="102"/>
      <c r="K205" s="96"/>
      <c r="L205" s="96"/>
      <c r="M205" s="96"/>
      <c r="N205" s="96"/>
      <c r="O205" s="103" t="str">
        <f t="shared" si="14"/>
        <v/>
      </c>
      <c r="P205" s="103"/>
      <c r="Q205" s="103"/>
      <c r="R205" s="103"/>
      <c r="S205" s="9"/>
      <c r="T205" s="10"/>
      <c r="U205" s="11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104"/>
      <c r="AG205" s="104"/>
      <c r="AH205" s="105"/>
    </row>
    <row r="206" spans="1:34" ht="15" customHeight="1" thickTop="1" thickBot="1" x14ac:dyDescent="0.2">
      <c r="A206" s="91" t="s">
        <v>9</v>
      </c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3"/>
      <c r="O206" s="83" t="str">
        <f>IF(SUM(O196:R205)=0,"",SUM(O196:R205))</f>
        <v/>
      </c>
      <c r="P206" s="83"/>
      <c r="Q206" s="83"/>
      <c r="R206" s="83"/>
      <c r="S206" s="94"/>
      <c r="T206" s="94"/>
      <c r="U206" s="94"/>
      <c r="V206" s="83" t="str">
        <f>IF(SUM(V196:Z205)=0,"",SUM(V196:Z205))</f>
        <v/>
      </c>
      <c r="W206" s="83"/>
      <c r="X206" s="83"/>
      <c r="Y206" s="83"/>
      <c r="Z206" s="83"/>
      <c r="AA206" s="83" t="str">
        <f>IF(SUM(AA196:AE205)=0,"",SUM(AA196:AE205))</f>
        <v/>
      </c>
      <c r="AB206" s="83"/>
      <c r="AC206" s="83"/>
      <c r="AD206" s="83"/>
      <c r="AE206" s="83"/>
      <c r="AF206" s="83" t="str">
        <f>IF(SUM(O196:R205)=0,"",ROUNDDOWN((LARGE(V206:AA206,1)/O206),2))</f>
        <v/>
      </c>
      <c r="AG206" s="84"/>
      <c r="AH206" s="85"/>
    </row>
    <row r="207" spans="1:34" ht="15" customHeight="1" x14ac:dyDescent="0.15">
      <c r="A207" s="109" t="s">
        <v>36</v>
      </c>
      <c r="B207" s="110"/>
      <c r="C207" s="110"/>
      <c r="D207" s="110"/>
      <c r="E207" s="110"/>
      <c r="F207" s="111"/>
      <c r="G207" s="119" t="s">
        <v>3</v>
      </c>
      <c r="H207" s="120"/>
      <c r="I207" s="120"/>
      <c r="J207" s="120"/>
      <c r="K207" s="123" t="s">
        <v>4</v>
      </c>
      <c r="L207" s="123"/>
      <c r="M207" s="123"/>
      <c r="N207" s="123"/>
      <c r="O207" s="123" t="s">
        <v>35</v>
      </c>
      <c r="P207" s="123"/>
      <c r="Q207" s="123"/>
      <c r="R207" s="123"/>
      <c r="S207" s="125" t="s">
        <v>5</v>
      </c>
      <c r="T207" s="125"/>
      <c r="U207" s="125"/>
      <c r="V207" s="127" t="s">
        <v>41</v>
      </c>
      <c r="W207" s="128"/>
      <c r="X207" s="128"/>
      <c r="Y207" s="128"/>
      <c r="Z207" s="128"/>
      <c r="AA207" s="127" t="s">
        <v>42</v>
      </c>
      <c r="AB207" s="128"/>
      <c r="AC207" s="128"/>
      <c r="AD207" s="128"/>
      <c r="AE207" s="128"/>
      <c r="AF207" s="120" t="s">
        <v>43</v>
      </c>
      <c r="AG207" s="120"/>
      <c r="AH207" s="130"/>
    </row>
    <row r="208" spans="1:34" ht="15" customHeight="1" x14ac:dyDescent="0.15">
      <c r="A208" s="112"/>
      <c r="B208" s="113"/>
      <c r="C208" s="113"/>
      <c r="D208" s="113"/>
      <c r="E208" s="113"/>
      <c r="F208" s="114"/>
      <c r="G208" s="121"/>
      <c r="H208" s="122"/>
      <c r="I208" s="122"/>
      <c r="J208" s="122"/>
      <c r="K208" s="124"/>
      <c r="L208" s="124"/>
      <c r="M208" s="124"/>
      <c r="N208" s="124"/>
      <c r="O208" s="124"/>
      <c r="P208" s="124"/>
      <c r="Q208" s="124"/>
      <c r="R208" s="124"/>
      <c r="S208" s="126"/>
      <c r="T208" s="126"/>
      <c r="U208" s="126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2"/>
      <c r="AG208" s="122"/>
      <c r="AH208" s="131"/>
    </row>
    <row r="209" spans="1:34" ht="15" customHeight="1" x14ac:dyDescent="0.15">
      <c r="A209" s="132"/>
      <c r="B209" s="133"/>
      <c r="C209" s="133"/>
      <c r="D209" s="133"/>
      <c r="E209" s="133"/>
      <c r="F209" s="134"/>
      <c r="G209" s="135"/>
      <c r="H209" s="133"/>
      <c r="I209" s="133"/>
      <c r="J209" s="133"/>
      <c r="K209" s="118"/>
      <c r="L209" s="118"/>
      <c r="M209" s="118"/>
      <c r="N209" s="118"/>
      <c r="O209" s="136" t="str">
        <f>IF(G209="","",ROUNDUP(G209*K209,2))</f>
        <v/>
      </c>
      <c r="P209" s="136"/>
      <c r="Q209" s="136"/>
      <c r="R209" s="136"/>
      <c r="S209" s="2" t="s">
        <v>6</v>
      </c>
      <c r="T209" s="52" t="str">
        <f>IF(V219="",IF(AA219="","",3),IF(AA219="",2,1))</f>
        <v/>
      </c>
      <c r="U209" s="3" t="s">
        <v>7</v>
      </c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06"/>
      <c r="AG209" s="107"/>
      <c r="AH209" s="108"/>
    </row>
    <row r="210" spans="1:34" ht="15" customHeight="1" x14ac:dyDescent="0.15">
      <c r="A210" s="86"/>
      <c r="B210" s="87"/>
      <c r="C210" s="87"/>
      <c r="D210" s="87"/>
      <c r="E210" s="87"/>
      <c r="F210" s="88"/>
      <c r="G210" s="89"/>
      <c r="H210" s="87"/>
      <c r="I210" s="87"/>
      <c r="J210" s="90"/>
      <c r="K210" s="87"/>
      <c r="L210" s="87"/>
      <c r="M210" s="87"/>
      <c r="N210" s="87"/>
      <c r="O210" s="98" t="str">
        <f t="shared" ref="O210:O218" si="15">IF(G210="","",ROUNDUP(G210*K210,2))</f>
        <v/>
      </c>
      <c r="P210" s="98"/>
      <c r="Q210" s="98"/>
      <c r="R210" s="98"/>
      <c r="S210" s="115" t="s">
        <v>8</v>
      </c>
      <c r="T210" s="116"/>
      <c r="U210" s="11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99"/>
      <c r="AG210" s="99"/>
      <c r="AH210" s="100"/>
    </row>
    <row r="211" spans="1:34" ht="15" customHeight="1" x14ac:dyDescent="0.15">
      <c r="A211" s="86"/>
      <c r="B211" s="87"/>
      <c r="C211" s="87"/>
      <c r="D211" s="87"/>
      <c r="E211" s="87"/>
      <c r="F211" s="88"/>
      <c r="G211" s="89"/>
      <c r="H211" s="87"/>
      <c r="I211" s="87"/>
      <c r="J211" s="90"/>
      <c r="K211" s="87"/>
      <c r="L211" s="87"/>
      <c r="M211" s="87"/>
      <c r="N211" s="87"/>
      <c r="O211" s="98" t="str">
        <f t="shared" si="15"/>
        <v/>
      </c>
      <c r="P211" s="98"/>
      <c r="Q211" s="98"/>
      <c r="R211" s="98"/>
      <c r="S211" s="4"/>
      <c r="T211" s="5"/>
      <c r="U211" s="6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99"/>
      <c r="AG211" s="99"/>
      <c r="AH211" s="100"/>
    </row>
    <row r="212" spans="1:34" ht="15" customHeight="1" x14ac:dyDescent="0.15">
      <c r="A212" s="86"/>
      <c r="B212" s="87"/>
      <c r="C212" s="87"/>
      <c r="D212" s="87"/>
      <c r="E212" s="87"/>
      <c r="F212" s="88"/>
      <c r="G212" s="89"/>
      <c r="H212" s="87"/>
      <c r="I212" s="87"/>
      <c r="J212" s="90"/>
      <c r="K212" s="87"/>
      <c r="L212" s="87"/>
      <c r="M212" s="87"/>
      <c r="N212" s="87"/>
      <c r="O212" s="98" t="str">
        <f t="shared" si="15"/>
        <v/>
      </c>
      <c r="P212" s="98"/>
      <c r="Q212" s="98"/>
      <c r="R212" s="98"/>
      <c r="S212" s="4"/>
      <c r="T212" s="5"/>
      <c r="U212" s="6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99"/>
      <c r="AG212" s="99"/>
      <c r="AH212" s="100"/>
    </row>
    <row r="213" spans="1:34" ht="15" customHeight="1" x14ac:dyDescent="0.15">
      <c r="A213" s="86"/>
      <c r="B213" s="87"/>
      <c r="C213" s="87"/>
      <c r="D213" s="87"/>
      <c r="E213" s="87"/>
      <c r="F213" s="88"/>
      <c r="G213" s="89"/>
      <c r="H213" s="87"/>
      <c r="I213" s="87"/>
      <c r="J213" s="90"/>
      <c r="K213" s="87"/>
      <c r="L213" s="87"/>
      <c r="M213" s="87"/>
      <c r="N213" s="87"/>
      <c r="O213" s="98" t="str">
        <f t="shared" si="15"/>
        <v/>
      </c>
      <c r="P213" s="98"/>
      <c r="Q213" s="98"/>
      <c r="R213" s="98"/>
      <c r="S213" s="4"/>
      <c r="T213" s="5"/>
      <c r="U213" s="6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99"/>
      <c r="AG213" s="99"/>
      <c r="AH213" s="100"/>
    </row>
    <row r="214" spans="1:34" ht="15" customHeight="1" x14ac:dyDescent="0.15">
      <c r="A214" s="86"/>
      <c r="B214" s="87"/>
      <c r="C214" s="87"/>
      <c r="D214" s="87"/>
      <c r="E214" s="87"/>
      <c r="F214" s="88"/>
      <c r="G214" s="89"/>
      <c r="H214" s="87"/>
      <c r="I214" s="87"/>
      <c r="J214" s="90"/>
      <c r="K214" s="87"/>
      <c r="L214" s="87"/>
      <c r="M214" s="87"/>
      <c r="N214" s="87"/>
      <c r="O214" s="98" t="str">
        <f t="shared" si="15"/>
        <v/>
      </c>
      <c r="P214" s="98"/>
      <c r="Q214" s="98"/>
      <c r="R214" s="98"/>
      <c r="S214" s="4"/>
      <c r="T214" s="7"/>
      <c r="U214" s="6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99"/>
      <c r="AG214" s="99"/>
      <c r="AH214" s="100"/>
    </row>
    <row r="215" spans="1:34" ht="15" customHeight="1" x14ac:dyDescent="0.15">
      <c r="A215" s="86"/>
      <c r="B215" s="87"/>
      <c r="C215" s="87"/>
      <c r="D215" s="87"/>
      <c r="E215" s="87"/>
      <c r="F215" s="88"/>
      <c r="G215" s="89"/>
      <c r="H215" s="87"/>
      <c r="I215" s="87"/>
      <c r="J215" s="90"/>
      <c r="K215" s="87"/>
      <c r="L215" s="87"/>
      <c r="M215" s="87"/>
      <c r="N215" s="87"/>
      <c r="O215" s="98" t="str">
        <f t="shared" si="15"/>
        <v/>
      </c>
      <c r="P215" s="98"/>
      <c r="Q215" s="98"/>
      <c r="R215" s="98"/>
      <c r="S215" s="4"/>
      <c r="T215" s="8"/>
      <c r="U215" s="6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99"/>
      <c r="AG215" s="99"/>
      <c r="AH215" s="100"/>
    </row>
    <row r="216" spans="1:34" ht="15" customHeight="1" x14ac:dyDescent="0.15">
      <c r="A216" s="86"/>
      <c r="B216" s="87"/>
      <c r="C216" s="87"/>
      <c r="D216" s="87"/>
      <c r="E216" s="87"/>
      <c r="F216" s="88"/>
      <c r="G216" s="89"/>
      <c r="H216" s="87"/>
      <c r="I216" s="87"/>
      <c r="J216" s="90"/>
      <c r="K216" s="87"/>
      <c r="L216" s="87"/>
      <c r="M216" s="87"/>
      <c r="N216" s="87"/>
      <c r="O216" s="98" t="str">
        <f t="shared" si="15"/>
        <v/>
      </c>
      <c r="P216" s="98"/>
      <c r="Q216" s="98"/>
      <c r="R216" s="98"/>
      <c r="S216" s="4"/>
      <c r="T216" s="8"/>
      <c r="U216" s="6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99"/>
      <c r="AG216" s="99"/>
      <c r="AH216" s="100"/>
    </row>
    <row r="217" spans="1:34" ht="15" customHeight="1" x14ac:dyDescent="0.15">
      <c r="A217" s="86"/>
      <c r="B217" s="87"/>
      <c r="C217" s="87"/>
      <c r="D217" s="87"/>
      <c r="E217" s="87"/>
      <c r="F217" s="88"/>
      <c r="G217" s="89"/>
      <c r="H217" s="87"/>
      <c r="I217" s="87"/>
      <c r="J217" s="90"/>
      <c r="K217" s="87"/>
      <c r="L217" s="87"/>
      <c r="M217" s="87"/>
      <c r="N217" s="87"/>
      <c r="O217" s="98" t="str">
        <f t="shared" si="15"/>
        <v/>
      </c>
      <c r="P217" s="98"/>
      <c r="Q217" s="98"/>
      <c r="R217" s="98"/>
      <c r="S217" s="4"/>
      <c r="T217" s="8"/>
      <c r="U217" s="6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99"/>
      <c r="AG217" s="99"/>
      <c r="AH217" s="100"/>
    </row>
    <row r="218" spans="1:34" ht="15" customHeight="1" thickBot="1" x14ac:dyDescent="0.2">
      <c r="A218" s="95"/>
      <c r="B218" s="96"/>
      <c r="C218" s="96"/>
      <c r="D218" s="96"/>
      <c r="E218" s="96"/>
      <c r="F218" s="97"/>
      <c r="G218" s="101"/>
      <c r="H218" s="96"/>
      <c r="I218" s="96"/>
      <c r="J218" s="102"/>
      <c r="K218" s="96"/>
      <c r="L218" s="96"/>
      <c r="M218" s="96"/>
      <c r="N218" s="96"/>
      <c r="O218" s="103" t="str">
        <f t="shared" si="15"/>
        <v/>
      </c>
      <c r="P218" s="103"/>
      <c r="Q218" s="103"/>
      <c r="R218" s="103"/>
      <c r="S218" s="9"/>
      <c r="T218" s="10"/>
      <c r="U218" s="11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104"/>
      <c r="AG218" s="104"/>
      <c r="AH218" s="105"/>
    </row>
    <row r="219" spans="1:34" ht="15" customHeight="1" thickTop="1" thickBot="1" x14ac:dyDescent="0.2">
      <c r="A219" s="91" t="s">
        <v>9</v>
      </c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3"/>
      <c r="O219" s="83" t="str">
        <f>IF(SUM(O209:R218)=0,"",SUM(O209:R218))</f>
        <v/>
      </c>
      <c r="P219" s="83"/>
      <c r="Q219" s="83"/>
      <c r="R219" s="83"/>
      <c r="S219" s="94"/>
      <c r="T219" s="94"/>
      <c r="U219" s="94"/>
      <c r="V219" s="83" t="str">
        <f>IF(SUM(V209:Z218)=0,"",SUM(V209:Z218))</f>
        <v/>
      </c>
      <c r="W219" s="83"/>
      <c r="X219" s="83"/>
      <c r="Y219" s="83"/>
      <c r="Z219" s="83"/>
      <c r="AA219" s="83" t="str">
        <f>IF(SUM(AA209:AE218)=0,"",SUM(AA209:AE218))</f>
        <v/>
      </c>
      <c r="AB219" s="83"/>
      <c r="AC219" s="83"/>
      <c r="AD219" s="83"/>
      <c r="AE219" s="83"/>
      <c r="AF219" s="83" t="str">
        <f>IF(SUM(O209:R218)=0,"",ROUNDDOWN((LARGE(V219:AA219,1)/O219),2))</f>
        <v/>
      </c>
      <c r="AG219" s="84"/>
      <c r="AH219" s="85"/>
    </row>
    <row r="221" spans="1:34" ht="15" customHeight="1" x14ac:dyDescent="0.15">
      <c r="A221" s="78" t="s">
        <v>44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</row>
    <row r="222" spans="1:34" ht="15" customHeight="1" thickBot="1" x14ac:dyDescent="0.2">
      <c r="A222" s="1" t="s">
        <v>2</v>
      </c>
    </row>
    <row r="223" spans="1:34" ht="15" customHeight="1" x14ac:dyDescent="0.15">
      <c r="A223" s="109" t="s">
        <v>36</v>
      </c>
      <c r="B223" s="110"/>
      <c r="C223" s="110"/>
      <c r="D223" s="110"/>
      <c r="E223" s="110"/>
      <c r="F223" s="111"/>
      <c r="G223" s="119" t="s">
        <v>3</v>
      </c>
      <c r="H223" s="120"/>
      <c r="I223" s="120"/>
      <c r="J223" s="120"/>
      <c r="K223" s="123" t="s">
        <v>4</v>
      </c>
      <c r="L223" s="123"/>
      <c r="M223" s="123"/>
      <c r="N223" s="123"/>
      <c r="O223" s="123" t="s">
        <v>35</v>
      </c>
      <c r="P223" s="123"/>
      <c r="Q223" s="123"/>
      <c r="R223" s="123"/>
      <c r="S223" s="125" t="s">
        <v>5</v>
      </c>
      <c r="T223" s="125"/>
      <c r="U223" s="125"/>
      <c r="V223" s="127" t="s">
        <v>41</v>
      </c>
      <c r="W223" s="128"/>
      <c r="X223" s="128"/>
      <c r="Y223" s="128"/>
      <c r="Z223" s="128"/>
      <c r="AA223" s="127" t="s">
        <v>42</v>
      </c>
      <c r="AB223" s="128"/>
      <c r="AC223" s="128"/>
      <c r="AD223" s="128"/>
      <c r="AE223" s="128"/>
      <c r="AF223" s="120" t="s">
        <v>43</v>
      </c>
      <c r="AG223" s="120"/>
      <c r="AH223" s="130"/>
    </row>
    <row r="224" spans="1:34" ht="15" customHeight="1" x14ac:dyDescent="0.15">
      <c r="A224" s="112"/>
      <c r="B224" s="113"/>
      <c r="C224" s="113"/>
      <c r="D224" s="113"/>
      <c r="E224" s="113"/>
      <c r="F224" s="114"/>
      <c r="G224" s="121"/>
      <c r="H224" s="122"/>
      <c r="I224" s="122"/>
      <c r="J224" s="122"/>
      <c r="K224" s="124"/>
      <c r="L224" s="124"/>
      <c r="M224" s="124"/>
      <c r="N224" s="124"/>
      <c r="O224" s="124"/>
      <c r="P224" s="124"/>
      <c r="Q224" s="124"/>
      <c r="R224" s="124"/>
      <c r="S224" s="126"/>
      <c r="T224" s="126"/>
      <c r="U224" s="126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2"/>
      <c r="AG224" s="122"/>
      <c r="AH224" s="131"/>
    </row>
    <row r="225" spans="1:34" ht="15" customHeight="1" x14ac:dyDescent="0.15">
      <c r="A225" s="132"/>
      <c r="B225" s="133"/>
      <c r="C225" s="133"/>
      <c r="D225" s="133"/>
      <c r="E225" s="133"/>
      <c r="F225" s="134"/>
      <c r="G225" s="135"/>
      <c r="H225" s="133"/>
      <c r="I225" s="133"/>
      <c r="J225" s="133"/>
      <c r="K225" s="118"/>
      <c r="L225" s="118"/>
      <c r="M225" s="118"/>
      <c r="N225" s="118"/>
      <c r="O225" s="136" t="str">
        <f>IF(G225="","",ROUNDUP(G225*K225,2))</f>
        <v/>
      </c>
      <c r="P225" s="136"/>
      <c r="Q225" s="136"/>
      <c r="R225" s="136"/>
      <c r="S225" s="2" t="s">
        <v>6</v>
      </c>
      <c r="T225" s="52" t="str">
        <f>IF(V235="",IF(AA235="","",3),IF(AA235="",2,1))</f>
        <v/>
      </c>
      <c r="U225" s="3" t="s">
        <v>7</v>
      </c>
      <c r="V225" s="118"/>
      <c r="W225" s="118"/>
      <c r="X225" s="118"/>
      <c r="Y225" s="118"/>
      <c r="Z225" s="118"/>
      <c r="AA225" s="118"/>
      <c r="AB225" s="118"/>
      <c r="AC225" s="118"/>
      <c r="AD225" s="118"/>
      <c r="AE225" s="118"/>
      <c r="AF225" s="106"/>
      <c r="AG225" s="107"/>
      <c r="AH225" s="108"/>
    </row>
    <row r="226" spans="1:34" ht="15" customHeight="1" x14ac:dyDescent="0.15">
      <c r="A226" s="86"/>
      <c r="B226" s="87"/>
      <c r="C226" s="87"/>
      <c r="D226" s="87"/>
      <c r="E226" s="87"/>
      <c r="F226" s="88"/>
      <c r="G226" s="89"/>
      <c r="H226" s="87"/>
      <c r="I226" s="87"/>
      <c r="J226" s="90"/>
      <c r="K226" s="87"/>
      <c r="L226" s="87"/>
      <c r="M226" s="87"/>
      <c r="N226" s="87"/>
      <c r="O226" s="98" t="str">
        <f t="shared" ref="O226:O234" si="16">IF(G226="","",ROUNDUP(G226*K226,2))</f>
        <v/>
      </c>
      <c r="P226" s="98"/>
      <c r="Q226" s="98"/>
      <c r="R226" s="98"/>
      <c r="S226" s="115" t="s">
        <v>8</v>
      </c>
      <c r="T226" s="116"/>
      <c r="U226" s="11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99"/>
      <c r="AG226" s="99"/>
      <c r="AH226" s="100"/>
    </row>
    <row r="227" spans="1:34" ht="15" customHeight="1" x14ac:dyDescent="0.15">
      <c r="A227" s="86"/>
      <c r="B227" s="87"/>
      <c r="C227" s="87"/>
      <c r="D227" s="87"/>
      <c r="E227" s="87"/>
      <c r="F227" s="88"/>
      <c r="G227" s="89"/>
      <c r="H227" s="87"/>
      <c r="I227" s="87"/>
      <c r="J227" s="90"/>
      <c r="K227" s="87"/>
      <c r="L227" s="87"/>
      <c r="M227" s="87"/>
      <c r="N227" s="87"/>
      <c r="O227" s="98" t="str">
        <f t="shared" si="16"/>
        <v/>
      </c>
      <c r="P227" s="98"/>
      <c r="Q227" s="98"/>
      <c r="R227" s="98"/>
      <c r="S227" s="4"/>
      <c r="T227" s="5"/>
      <c r="U227" s="6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99"/>
      <c r="AG227" s="99"/>
      <c r="AH227" s="100"/>
    </row>
    <row r="228" spans="1:34" ht="15" customHeight="1" x14ac:dyDescent="0.15">
      <c r="A228" s="86"/>
      <c r="B228" s="87"/>
      <c r="C228" s="87"/>
      <c r="D228" s="87"/>
      <c r="E228" s="87"/>
      <c r="F228" s="88"/>
      <c r="G228" s="89"/>
      <c r="H228" s="87"/>
      <c r="I228" s="87"/>
      <c r="J228" s="90"/>
      <c r="K228" s="87"/>
      <c r="L228" s="87"/>
      <c r="M228" s="87"/>
      <c r="N228" s="87"/>
      <c r="O228" s="98" t="str">
        <f t="shared" si="16"/>
        <v/>
      </c>
      <c r="P228" s="98"/>
      <c r="Q228" s="98"/>
      <c r="R228" s="98"/>
      <c r="S228" s="4"/>
      <c r="T228" s="5"/>
      <c r="U228" s="6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99"/>
      <c r="AG228" s="99"/>
      <c r="AH228" s="100"/>
    </row>
    <row r="229" spans="1:34" ht="15" customHeight="1" x14ac:dyDescent="0.15">
      <c r="A229" s="86"/>
      <c r="B229" s="87"/>
      <c r="C229" s="87"/>
      <c r="D229" s="87"/>
      <c r="E229" s="87"/>
      <c r="F229" s="88"/>
      <c r="G229" s="89"/>
      <c r="H229" s="87"/>
      <c r="I229" s="87"/>
      <c r="J229" s="90"/>
      <c r="K229" s="87"/>
      <c r="L229" s="87"/>
      <c r="M229" s="87"/>
      <c r="N229" s="87"/>
      <c r="O229" s="98" t="str">
        <f t="shared" si="16"/>
        <v/>
      </c>
      <c r="P229" s="98"/>
      <c r="Q229" s="98"/>
      <c r="R229" s="98"/>
      <c r="S229" s="4"/>
      <c r="T229" s="5"/>
      <c r="U229" s="6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99"/>
      <c r="AG229" s="99"/>
      <c r="AH229" s="100"/>
    </row>
    <row r="230" spans="1:34" ht="15" customHeight="1" x14ac:dyDescent="0.15">
      <c r="A230" s="86"/>
      <c r="B230" s="87"/>
      <c r="C230" s="87"/>
      <c r="D230" s="87"/>
      <c r="E230" s="87"/>
      <c r="F230" s="88"/>
      <c r="G230" s="89"/>
      <c r="H230" s="87"/>
      <c r="I230" s="87"/>
      <c r="J230" s="90"/>
      <c r="K230" s="87"/>
      <c r="L230" s="87"/>
      <c r="M230" s="87"/>
      <c r="N230" s="87"/>
      <c r="O230" s="98" t="str">
        <f t="shared" si="16"/>
        <v/>
      </c>
      <c r="P230" s="98"/>
      <c r="Q230" s="98"/>
      <c r="R230" s="98"/>
      <c r="S230" s="4"/>
      <c r="T230" s="7"/>
      <c r="U230" s="6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99"/>
      <c r="AG230" s="99"/>
      <c r="AH230" s="100"/>
    </row>
    <row r="231" spans="1:34" ht="15" customHeight="1" x14ac:dyDescent="0.15">
      <c r="A231" s="86"/>
      <c r="B231" s="87"/>
      <c r="C231" s="87"/>
      <c r="D231" s="87"/>
      <c r="E231" s="87"/>
      <c r="F231" s="88"/>
      <c r="G231" s="89"/>
      <c r="H231" s="87"/>
      <c r="I231" s="87"/>
      <c r="J231" s="90"/>
      <c r="K231" s="87"/>
      <c r="L231" s="87"/>
      <c r="M231" s="87"/>
      <c r="N231" s="87"/>
      <c r="O231" s="98" t="str">
        <f t="shared" si="16"/>
        <v/>
      </c>
      <c r="P231" s="98"/>
      <c r="Q231" s="98"/>
      <c r="R231" s="98"/>
      <c r="S231" s="4"/>
      <c r="T231" s="8"/>
      <c r="U231" s="6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99"/>
      <c r="AG231" s="99"/>
      <c r="AH231" s="100"/>
    </row>
    <row r="232" spans="1:34" ht="15" customHeight="1" x14ac:dyDescent="0.15">
      <c r="A232" s="86"/>
      <c r="B232" s="87"/>
      <c r="C232" s="87"/>
      <c r="D232" s="87"/>
      <c r="E232" s="87"/>
      <c r="F232" s="88"/>
      <c r="G232" s="89"/>
      <c r="H232" s="87"/>
      <c r="I232" s="87"/>
      <c r="J232" s="90"/>
      <c r="K232" s="87"/>
      <c r="L232" s="87"/>
      <c r="M232" s="87"/>
      <c r="N232" s="87"/>
      <c r="O232" s="98" t="str">
        <f t="shared" si="16"/>
        <v/>
      </c>
      <c r="P232" s="98"/>
      <c r="Q232" s="98"/>
      <c r="R232" s="98"/>
      <c r="S232" s="4"/>
      <c r="T232" s="8"/>
      <c r="U232" s="6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99"/>
      <c r="AG232" s="99"/>
      <c r="AH232" s="100"/>
    </row>
    <row r="233" spans="1:34" ht="15" customHeight="1" x14ac:dyDescent="0.15">
      <c r="A233" s="86"/>
      <c r="B233" s="87"/>
      <c r="C233" s="87"/>
      <c r="D233" s="87"/>
      <c r="E233" s="87"/>
      <c r="F233" s="88"/>
      <c r="G233" s="89"/>
      <c r="H233" s="87"/>
      <c r="I233" s="87"/>
      <c r="J233" s="90"/>
      <c r="K233" s="87"/>
      <c r="L233" s="87"/>
      <c r="M233" s="87"/>
      <c r="N233" s="87"/>
      <c r="O233" s="98" t="str">
        <f t="shared" si="16"/>
        <v/>
      </c>
      <c r="P233" s="98"/>
      <c r="Q233" s="98"/>
      <c r="R233" s="98"/>
      <c r="S233" s="4"/>
      <c r="T233" s="8"/>
      <c r="U233" s="6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99"/>
      <c r="AG233" s="99"/>
      <c r="AH233" s="100"/>
    </row>
    <row r="234" spans="1:34" ht="15" customHeight="1" thickBot="1" x14ac:dyDescent="0.2">
      <c r="A234" s="95"/>
      <c r="B234" s="96"/>
      <c r="C234" s="96"/>
      <c r="D234" s="96"/>
      <c r="E234" s="96"/>
      <c r="F234" s="97"/>
      <c r="G234" s="101"/>
      <c r="H234" s="96"/>
      <c r="I234" s="96"/>
      <c r="J234" s="102"/>
      <c r="K234" s="96"/>
      <c r="L234" s="96"/>
      <c r="M234" s="96"/>
      <c r="N234" s="96"/>
      <c r="O234" s="103" t="str">
        <f t="shared" si="16"/>
        <v/>
      </c>
      <c r="P234" s="103"/>
      <c r="Q234" s="103"/>
      <c r="R234" s="103"/>
      <c r="S234" s="9"/>
      <c r="T234" s="10"/>
      <c r="U234" s="11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104"/>
      <c r="AG234" s="104"/>
      <c r="AH234" s="105"/>
    </row>
    <row r="235" spans="1:34" ht="15" customHeight="1" thickTop="1" thickBot="1" x14ac:dyDescent="0.2">
      <c r="A235" s="91" t="s">
        <v>9</v>
      </c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3"/>
      <c r="O235" s="83" t="str">
        <f>IF(SUM(O225:R234)=0,"",SUM(O225:R234))</f>
        <v/>
      </c>
      <c r="P235" s="83"/>
      <c r="Q235" s="83"/>
      <c r="R235" s="83"/>
      <c r="S235" s="94"/>
      <c r="T235" s="94"/>
      <c r="U235" s="94"/>
      <c r="V235" s="83" t="str">
        <f>IF(SUM(V225:Z234)=0,"",SUM(V225:Z234))</f>
        <v/>
      </c>
      <c r="W235" s="83"/>
      <c r="X235" s="83"/>
      <c r="Y235" s="83"/>
      <c r="Z235" s="83"/>
      <c r="AA235" s="83" t="str">
        <f>IF(SUM(AA225:AE234)=0,"",SUM(AA225:AE234))</f>
        <v/>
      </c>
      <c r="AB235" s="83"/>
      <c r="AC235" s="83"/>
      <c r="AD235" s="83"/>
      <c r="AE235" s="83"/>
      <c r="AF235" s="83" t="str">
        <f>IF(SUM(O225:R234)=0,"",ROUNDDOWN((LARGE(V235:AA235,1)/O235),2))</f>
        <v/>
      </c>
      <c r="AG235" s="84"/>
      <c r="AH235" s="85"/>
    </row>
    <row r="236" spans="1:34" ht="15" customHeight="1" x14ac:dyDescent="0.15">
      <c r="A236" s="109" t="s">
        <v>36</v>
      </c>
      <c r="B236" s="110"/>
      <c r="C236" s="110"/>
      <c r="D236" s="110"/>
      <c r="E236" s="110"/>
      <c r="F236" s="111"/>
      <c r="G236" s="119" t="s">
        <v>3</v>
      </c>
      <c r="H236" s="120"/>
      <c r="I236" s="120"/>
      <c r="J236" s="120"/>
      <c r="K236" s="123" t="s">
        <v>4</v>
      </c>
      <c r="L236" s="123"/>
      <c r="M236" s="123"/>
      <c r="N236" s="123"/>
      <c r="O236" s="123" t="s">
        <v>35</v>
      </c>
      <c r="P236" s="123"/>
      <c r="Q236" s="123"/>
      <c r="R236" s="123"/>
      <c r="S236" s="125" t="s">
        <v>5</v>
      </c>
      <c r="T236" s="125"/>
      <c r="U236" s="125"/>
      <c r="V236" s="127" t="s">
        <v>41</v>
      </c>
      <c r="W236" s="128"/>
      <c r="X236" s="128"/>
      <c r="Y236" s="128"/>
      <c r="Z236" s="128"/>
      <c r="AA236" s="127" t="s">
        <v>42</v>
      </c>
      <c r="AB236" s="128"/>
      <c r="AC236" s="128"/>
      <c r="AD236" s="128"/>
      <c r="AE236" s="128"/>
      <c r="AF236" s="120" t="s">
        <v>43</v>
      </c>
      <c r="AG236" s="120"/>
      <c r="AH236" s="130"/>
    </row>
    <row r="237" spans="1:34" ht="15" customHeight="1" x14ac:dyDescent="0.15">
      <c r="A237" s="112"/>
      <c r="B237" s="113"/>
      <c r="C237" s="113"/>
      <c r="D237" s="113"/>
      <c r="E237" s="113"/>
      <c r="F237" s="114"/>
      <c r="G237" s="121"/>
      <c r="H237" s="122"/>
      <c r="I237" s="122"/>
      <c r="J237" s="122"/>
      <c r="K237" s="124"/>
      <c r="L237" s="124"/>
      <c r="M237" s="124"/>
      <c r="N237" s="124"/>
      <c r="O237" s="124"/>
      <c r="P237" s="124"/>
      <c r="Q237" s="124"/>
      <c r="R237" s="124"/>
      <c r="S237" s="126"/>
      <c r="T237" s="126"/>
      <c r="U237" s="126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2"/>
      <c r="AG237" s="122"/>
      <c r="AH237" s="131"/>
    </row>
    <row r="238" spans="1:34" ht="15" customHeight="1" x14ac:dyDescent="0.15">
      <c r="A238" s="132"/>
      <c r="B238" s="133"/>
      <c r="C238" s="133"/>
      <c r="D238" s="133"/>
      <c r="E238" s="133"/>
      <c r="F238" s="134"/>
      <c r="G238" s="135"/>
      <c r="H238" s="133"/>
      <c r="I238" s="133"/>
      <c r="J238" s="133"/>
      <c r="K238" s="118"/>
      <c r="L238" s="118"/>
      <c r="M238" s="118"/>
      <c r="N238" s="118"/>
      <c r="O238" s="136" t="str">
        <f>IF(G238="","",ROUNDUP(G238*K238,2))</f>
        <v/>
      </c>
      <c r="P238" s="136"/>
      <c r="Q238" s="136"/>
      <c r="R238" s="136"/>
      <c r="S238" s="2" t="s">
        <v>6</v>
      </c>
      <c r="T238" s="52" t="str">
        <f>IF(V248="",IF(AA248="","",3),IF(AA248="",2,1))</f>
        <v/>
      </c>
      <c r="U238" s="3" t="s">
        <v>7</v>
      </c>
      <c r="V238" s="118"/>
      <c r="W238" s="118"/>
      <c r="X238" s="118"/>
      <c r="Y238" s="118"/>
      <c r="Z238" s="118"/>
      <c r="AA238" s="118"/>
      <c r="AB238" s="118"/>
      <c r="AC238" s="118"/>
      <c r="AD238" s="118"/>
      <c r="AE238" s="118"/>
      <c r="AF238" s="106"/>
      <c r="AG238" s="107"/>
      <c r="AH238" s="108"/>
    </row>
    <row r="239" spans="1:34" ht="15" customHeight="1" x14ac:dyDescent="0.15">
      <c r="A239" s="86"/>
      <c r="B239" s="87"/>
      <c r="C239" s="87"/>
      <c r="D239" s="87"/>
      <c r="E239" s="87"/>
      <c r="F239" s="88"/>
      <c r="G239" s="89"/>
      <c r="H239" s="87"/>
      <c r="I239" s="87"/>
      <c r="J239" s="90"/>
      <c r="K239" s="87"/>
      <c r="L239" s="87"/>
      <c r="M239" s="87"/>
      <c r="N239" s="87"/>
      <c r="O239" s="98" t="str">
        <f t="shared" ref="O239:O247" si="17">IF(G239="","",ROUNDUP(G239*K239,2))</f>
        <v/>
      </c>
      <c r="P239" s="98"/>
      <c r="Q239" s="98"/>
      <c r="R239" s="98"/>
      <c r="S239" s="115" t="s">
        <v>8</v>
      </c>
      <c r="T239" s="116"/>
      <c r="U239" s="11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99"/>
      <c r="AG239" s="99"/>
      <c r="AH239" s="100"/>
    </row>
    <row r="240" spans="1:34" ht="15" customHeight="1" x14ac:dyDescent="0.15">
      <c r="A240" s="86"/>
      <c r="B240" s="87"/>
      <c r="C240" s="87"/>
      <c r="D240" s="87"/>
      <c r="E240" s="87"/>
      <c r="F240" s="88"/>
      <c r="G240" s="89"/>
      <c r="H240" s="87"/>
      <c r="I240" s="87"/>
      <c r="J240" s="90"/>
      <c r="K240" s="87"/>
      <c r="L240" s="87"/>
      <c r="M240" s="87"/>
      <c r="N240" s="87"/>
      <c r="O240" s="98" t="str">
        <f t="shared" si="17"/>
        <v/>
      </c>
      <c r="P240" s="98"/>
      <c r="Q240" s="98"/>
      <c r="R240" s="98"/>
      <c r="S240" s="4"/>
      <c r="T240" s="5"/>
      <c r="U240" s="6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99"/>
      <c r="AG240" s="99"/>
      <c r="AH240" s="100"/>
    </row>
    <row r="241" spans="1:34" ht="15" customHeight="1" x14ac:dyDescent="0.15">
      <c r="A241" s="86"/>
      <c r="B241" s="87"/>
      <c r="C241" s="87"/>
      <c r="D241" s="87"/>
      <c r="E241" s="87"/>
      <c r="F241" s="88"/>
      <c r="G241" s="89"/>
      <c r="H241" s="87"/>
      <c r="I241" s="87"/>
      <c r="J241" s="90"/>
      <c r="K241" s="87"/>
      <c r="L241" s="87"/>
      <c r="M241" s="87"/>
      <c r="N241" s="87"/>
      <c r="O241" s="98" t="str">
        <f t="shared" si="17"/>
        <v/>
      </c>
      <c r="P241" s="98"/>
      <c r="Q241" s="98"/>
      <c r="R241" s="98"/>
      <c r="S241" s="4"/>
      <c r="T241" s="5"/>
      <c r="U241" s="6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99"/>
      <c r="AG241" s="99"/>
      <c r="AH241" s="100"/>
    </row>
    <row r="242" spans="1:34" ht="15" customHeight="1" x14ac:dyDescent="0.15">
      <c r="A242" s="86"/>
      <c r="B242" s="87"/>
      <c r="C242" s="87"/>
      <c r="D242" s="87"/>
      <c r="E242" s="87"/>
      <c r="F242" s="88"/>
      <c r="G242" s="89"/>
      <c r="H242" s="87"/>
      <c r="I242" s="87"/>
      <c r="J242" s="90"/>
      <c r="K242" s="87"/>
      <c r="L242" s="87"/>
      <c r="M242" s="87"/>
      <c r="N242" s="87"/>
      <c r="O242" s="98" t="str">
        <f t="shared" si="17"/>
        <v/>
      </c>
      <c r="P242" s="98"/>
      <c r="Q242" s="98"/>
      <c r="R242" s="98"/>
      <c r="S242" s="4"/>
      <c r="T242" s="5"/>
      <c r="U242" s="6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99"/>
      <c r="AG242" s="99"/>
      <c r="AH242" s="100"/>
    </row>
    <row r="243" spans="1:34" ht="15" customHeight="1" x14ac:dyDescent="0.15">
      <c r="A243" s="86"/>
      <c r="B243" s="87"/>
      <c r="C243" s="87"/>
      <c r="D243" s="87"/>
      <c r="E243" s="87"/>
      <c r="F243" s="88"/>
      <c r="G243" s="89"/>
      <c r="H243" s="87"/>
      <c r="I243" s="87"/>
      <c r="J243" s="90"/>
      <c r="K243" s="87"/>
      <c r="L243" s="87"/>
      <c r="M243" s="87"/>
      <c r="N243" s="87"/>
      <c r="O243" s="98" t="str">
        <f t="shared" si="17"/>
        <v/>
      </c>
      <c r="P243" s="98"/>
      <c r="Q243" s="98"/>
      <c r="R243" s="98"/>
      <c r="S243" s="4"/>
      <c r="T243" s="7"/>
      <c r="U243" s="6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99"/>
      <c r="AG243" s="99"/>
      <c r="AH243" s="100"/>
    </row>
    <row r="244" spans="1:34" ht="15" customHeight="1" x14ac:dyDescent="0.15">
      <c r="A244" s="86"/>
      <c r="B244" s="87"/>
      <c r="C244" s="87"/>
      <c r="D244" s="87"/>
      <c r="E244" s="87"/>
      <c r="F244" s="88"/>
      <c r="G244" s="89"/>
      <c r="H244" s="87"/>
      <c r="I244" s="87"/>
      <c r="J244" s="90"/>
      <c r="K244" s="87"/>
      <c r="L244" s="87"/>
      <c r="M244" s="87"/>
      <c r="N244" s="87"/>
      <c r="O244" s="98" t="str">
        <f t="shared" si="17"/>
        <v/>
      </c>
      <c r="P244" s="98"/>
      <c r="Q244" s="98"/>
      <c r="R244" s="98"/>
      <c r="S244" s="4"/>
      <c r="T244" s="8"/>
      <c r="U244" s="6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99"/>
      <c r="AG244" s="99"/>
      <c r="AH244" s="100"/>
    </row>
    <row r="245" spans="1:34" ht="15" customHeight="1" x14ac:dyDescent="0.15">
      <c r="A245" s="86"/>
      <c r="B245" s="87"/>
      <c r="C245" s="87"/>
      <c r="D245" s="87"/>
      <c r="E245" s="87"/>
      <c r="F245" s="88"/>
      <c r="G245" s="89"/>
      <c r="H245" s="87"/>
      <c r="I245" s="87"/>
      <c r="J245" s="90"/>
      <c r="K245" s="87"/>
      <c r="L245" s="87"/>
      <c r="M245" s="87"/>
      <c r="N245" s="87"/>
      <c r="O245" s="98" t="str">
        <f t="shared" si="17"/>
        <v/>
      </c>
      <c r="P245" s="98"/>
      <c r="Q245" s="98"/>
      <c r="R245" s="98"/>
      <c r="S245" s="4"/>
      <c r="T245" s="8"/>
      <c r="U245" s="6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99"/>
      <c r="AG245" s="99"/>
      <c r="AH245" s="100"/>
    </row>
    <row r="246" spans="1:34" ht="15" customHeight="1" x14ac:dyDescent="0.15">
      <c r="A246" s="86"/>
      <c r="B246" s="87"/>
      <c r="C246" s="87"/>
      <c r="D246" s="87"/>
      <c r="E246" s="87"/>
      <c r="F246" s="88"/>
      <c r="G246" s="89"/>
      <c r="H246" s="87"/>
      <c r="I246" s="87"/>
      <c r="J246" s="90"/>
      <c r="K246" s="87"/>
      <c r="L246" s="87"/>
      <c r="M246" s="87"/>
      <c r="N246" s="87"/>
      <c r="O246" s="98" t="str">
        <f t="shared" si="17"/>
        <v/>
      </c>
      <c r="P246" s="98"/>
      <c r="Q246" s="98"/>
      <c r="R246" s="98"/>
      <c r="S246" s="4"/>
      <c r="T246" s="8"/>
      <c r="U246" s="6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99"/>
      <c r="AG246" s="99"/>
      <c r="AH246" s="100"/>
    </row>
    <row r="247" spans="1:34" ht="15" customHeight="1" thickBot="1" x14ac:dyDescent="0.2">
      <c r="A247" s="95"/>
      <c r="B247" s="96"/>
      <c r="C247" s="96"/>
      <c r="D247" s="96"/>
      <c r="E247" s="96"/>
      <c r="F247" s="97"/>
      <c r="G247" s="101"/>
      <c r="H247" s="96"/>
      <c r="I247" s="96"/>
      <c r="J247" s="102"/>
      <c r="K247" s="96"/>
      <c r="L247" s="96"/>
      <c r="M247" s="96"/>
      <c r="N247" s="96"/>
      <c r="O247" s="103" t="str">
        <f t="shared" si="17"/>
        <v/>
      </c>
      <c r="P247" s="103"/>
      <c r="Q247" s="103"/>
      <c r="R247" s="103"/>
      <c r="S247" s="9"/>
      <c r="T247" s="10"/>
      <c r="U247" s="11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104"/>
      <c r="AG247" s="104"/>
      <c r="AH247" s="105"/>
    </row>
    <row r="248" spans="1:34" ht="15" customHeight="1" thickTop="1" thickBot="1" x14ac:dyDescent="0.2">
      <c r="A248" s="91" t="s">
        <v>9</v>
      </c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3"/>
      <c r="O248" s="83" t="str">
        <f>IF(SUM(O238:R247)=0,"",SUM(O238:R247))</f>
        <v/>
      </c>
      <c r="P248" s="83"/>
      <c r="Q248" s="83"/>
      <c r="R248" s="83"/>
      <c r="S248" s="94"/>
      <c r="T248" s="94"/>
      <c r="U248" s="94"/>
      <c r="V248" s="83" t="str">
        <f>IF(SUM(V238:Z247)=0,"",SUM(V238:Z247))</f>
        <v/>
      </c>
      <c r="W248" s="83"/>
      <c r="X248" s="83"/>
      <c r="Y248" s="83"/>
      <c r="Z248" s="83"/>
      <c r="AA248" s="83" t="str">
        <f>IF(SUM(AA238:AE247)=0,"",SUM(AA238:AE247))</f>
        <v/>
      </c>
      <c r="AB248" s="83"/>
      <c r="AC248" s="83"/>
      <c r="AD248" s="83"/>
      <c r="AE248" s="83"/>
      <c r="AF248" s="83" t="str">
        <f>IF(SUM(O238:R247)=0,"",ROUNDDOWN((LARGE(V248:AA248,1)/O248),2))</f>
        <v/>
      </c>
      <c r="AG248" s="84"/>
      <c r="AH248" s="85"/>
    </row>
    <row r="249" spans="1:34" ht="15" customHeight="1" x14ac:dyDescent="0.15">
      <c r="A249" s="109" t="s">
        <v>36</v>
      </c>
      <c r="B249" s="110"/>
      <c r="C249" s="110"/>
      <c r="D249" s="110"/>
      <c r="E249" s="110"/>
      <c r="F249" s="111"/>
      <c r="G249" s="119" t="s">
        <v>3</v>
      </c>
      <c r="H249" s="120"/>
      <c r="I249" s="120"/>
      <c r="J249" s="120"/>
      <c r="K249" s="123" t="s">
        <v>4</v>
      </c>
      <c r="L249" s="123"/>
      <c r="M249" s="123"/>
      <c r="N249" s="123"/>
      <c r="O249" s="123" t="s">
        <v>35</v>
      </c>
      <c r="P249" s="123"/>
      <c r="Q249" s="123"/>
      <c r="R249" s="123"/>
      <c r="S249" s="125" t="s">
        <v>5</v>
      </c>
      <c r="T249" s="125"/>
      <c r="U249" s="125"/>
      <c r="V249" s="127" t="s">
        <v>41</v>
      </c>
      <c r="W249" s="128"/>
      <c r="X249" s="128"/>
      <c r="Y249" s="128"/>
      <c r="Z249" s="128"/>
      <c r="AA249" s="127" t="s">
        <v>42</v>
      </c>
      <c r="AB249" s="128"/>
      <c r="AC249" s="128"/>
      <c r="AD249" s="128"/>
      <c r="AE249" s="128"/>
      <c r="AF249" s="120" t="s">
        <v>43</v>
      </c>
      <c r="AG249" s="120"/>
      <c r="AH249" s="130"/>
    </row>
    <row r="250" spans="1:34" ht="15" customHeight="1" x14ac:dyDescent="0.15">
      <c r="A250" s="112"/>
      <c r="B250" s="113"/>
      <c r="C250" s="113"/>
      <c r="D250" s="113"/>
      <c r="E250" s="113"/>
      <c r="F250" s="114"/>
      <c r="G250" s="121"/>
      <c r="H250" s="122"/>
      <c r="I250" s="122"/>
      <c r="J250" s="122"/>
      <c r="K250" s="124"/>
      <c r="L250" s="124"/>
      <c r="M250" s="124"/>
      <c r="N250" s="124"/>
      <c r="O250" s="124"/>
      <c r="P250" s="124"/>
      <c r="Q250" s="124"/>
      <c r="R250" s="124"/>
      <c r="S250" s="126"/>
      <c r="T250" s="126"/>
      <c r="U250" s="126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2"/>
      <c r="AG250" s="122"/>
      <c r="AH250" s="131"/>
    </row>
    <row r="251" spans="1:34" ht="15" customHeight="1" x14ac:dyDescent="0.15">
      <c r="A251" s="132"/>
      <c r="B251" s="133"/>
      <c r="C251" s="133"/>
      <c r="D251" s="133"/>
      <c r="E251" s="133"/>
      <c r="F251" s="134"/>
      <c r="G251" s="135"/>
      <c r="H251" s="133"/>
      <c r="I251" s="133"/>
      <c r="J251" s="133"/>
      <c r="K251" s="118"/>
      <c r="L251" s="118"/>
      <c r="M251" s="118"/>
      <c r="N251" s="118"/>
      <c r="O251" s="136" t="str">
        <f>IF(G251="","",ROUNDUP(G251*K251,2))</f>
        <v/>
      </c>
      <c r="P251" s="136"/>
      <c r="Q251" s="136"/>
      <c r="R251" s="136"/>
      <c r="S251" s="2" t="s">
        <v>6</v>
      </c>
      <c r="T251" s="52" t="str">
        <f>IF(V261="",IF(AA261="","",3),IF(AA261="",2,1))</f>
        <v/>
      </c>
      <c r="U251" s="3" t="s">
        <v>7</v>
      </c>
      <c r="V251" s="118"/>
      <c r="W251" s="118"/>
      <c r="X251" s="118"/>
      <c r="Y251" s="118"/>
      <c r="Z251" s="118"/>
      <c r="AA251" s="118"/>
      <c r="AB251" s="118"/>
      <c r="AC251" s="118"/>
      <c r="AD251" s="118"/>
      <c r="AE251" s="118"/>
      <c r="AF251" s="106"/>
      <c r="AG251" s="107"/>
      <c r="AH251" s="108"/>
    </row>
    <row r="252" spans="1:34" ht="15" customHeight="1" x14ac:dyDescent="0.15">
      <c r="A252" s="86"/>
      <c r="B252" s="87"/>
      <c r="C252" s="87"/>
      <c r="D252" s="87"/>
      <c r="E252" s="87"/>
      <c r="F252" s="88"/>
      <c r="G252" s="89"/>
      <c r="H252" s="87"/>
      <c r="I252" s="87"/>
      <c r="J252" s="90"/>
      <c r="K252" s="87"/>
      <c r="L252" s="87"/>
      <c r="M252" s="87"/>
      <c r="N252" s="87"/>
      <c r="O252" s="98" t="str">
        <f t="shared" ref="O252:O260" si="18">IF(G252="","",ROUNDUP(G252*K252,2))</f>
        <v/>
      </c>
      <c r="P252" s="98"/>
      <c r="Q252" s="98"/>
      <c r="R252" s="98"/>
      <c r="S252" s="115" t="s">
        <v>8</v>
      </c>
      <c r="T252" s="116"/>
      <c r="U252" s="11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99"/>
      <c r="AG252" s="99"/>
      <c r="AH252" s="100"/>
    </row>
    <row r="253" spans="1:34" ht="15" customHeight="1" x14ac:dyDescent="0.15">
      <c r="A253" s="86"/>
      <c r="B253" s="87"/>
      <c r="C253" s="87"/>
      <c r="D253" s="87"/>
      <c r="E253" s="87"/>
      <c r="F253" s="88"/>
      <c r="G253" s="89"/>
      <c r="H253" s="87"/>
      <c r="I253" s="87"/>
      <c r="J253" s="90"/>
      <c r="K253" s="87"/>
      <c r="L253" s="87"/>
      <c r="M253" s="87"/>
      <c r="N253" s="87"/>
      <c r="O253" s="98" t="str">
        <f t="shared" si="18"/>
        <v/>
      </c>
      <c r="P253" s="98"/>
      <c r="Q253" s="98"/>
      <c r="R253" s="98"/>
      <c r="S253" s="4"/>
      <c r="T253" s="5"/>
      <c r="U253" s="6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99"/>
      <c r="AG253" s="99"/>
      <c r="AH253" s="100"/>
    </row>
    <row r="254" spans="1:34" ht="15" customHeight="1" x14ac:dyDescent="0.15">
      <c r="A254" s="86"/>
      <c r="B254" s="87"/>
      <c r="C254" s="87"/>
      <c r="D254" s="87"/>
      <c r="E254" s="87"/>
      <c r="F254" s="88"/>
      <c r="G254" s="89"/>
      <c r="H254" s="87"/>
      <c r="I254" s="87"/>
      <c r="J254" s="90"/>
      <c r="K254" s="87"/>
      <c r="L254" s="87"/>
      <c r="M254" s="87"/>
      <c r="N254" s="87"/>
      <c r="O254" s="98" t="str">
        <f t="shared" si="18"/>
        <v/>
      </c>
      <c r="P254" s="98"/>
      <c r="Q254" s="98"/>
      <c r="R254" s="98"/>
      <c r="S254" s="4"/>
      <c r="T254" s="5"/>
      <c r="U254" s="6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99"/>
      <c r="AG254" s="99"/>
      <c r="AH254" s="100"/>
    </row>
    <row r="255" spans="1:34" ht="15" customHeight="1" x14ac:dyDescent="0.15">
      <c r="A255" s="86"/>
      <c r="B255" s="87"/>
      <c r="C255" s="87"/>
      <c r="D255" s="87"/>
      <c r="E255" s="87"/>
      <c r="F255" s="88"/>
      <c r="G255" s="89"/>
      <c r="H255" s="87"/>
      <c r="I255" s="87"/>
      <c r="J255" s="90"/>
      <c r="K255" s="87"/>
      <c r="L255" s="87"/>
      <c r="M255" s="87"/>
      <c r="N255" s="87"/>
      <c r="O255" s="98" t="str">
        <f t="shared" si="18"/>
        <v/>
      </c>
      <c r="P255" s="98"/>
      <c r="Q255" s="98"/>
      <c r="R255" s="98"/>
      <c r="S255" s="4"/>
      <c r="T255" s="5"/>
      <c r="U255" s="6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99"/>
      <c r="AG255" s="99"/>
      <c r="AH255" s="100"/>
    </row>
    <row r="256" spans="1:34" ht="15" customHeight="1" x14ac:dyDescent="0.15">
      <c r="A256" s="86"/>
      <c r="B256" s="87"/>
      <c r="C256" s="87"/>
      <c r="D256" s="87"/>
      <c r="E256" s="87"/>
      <c r="F256" s="88"/>
      <c r="G256" s="89"/>
      <c r="H256" s="87"/>
      <c r="I256" s="87"/>
      <c r="J256" s="90"/>
      <c r="K256" s="87"/>
      <c r="L256" s="87"/>
      <c r="M256" s="87"/>
      <c r="N256" s="87"/>
      <c r="O256" s="98" t="str">
        <f t="shared" si="18"/>
        <v/>
      </c>
      <c r="P256" s="98"/>
      <c r="Q256" s="98"/>
      <c r="R256" s="98"/>
      <c r="S256" s="4"/>
      <c r="T256" s="7"/>
      <c r="U256" s="6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99"/>
      <c r="AG256" s="99"/>
      <c r="AH256" s="100"/>
    </row>
    <row r="257" spans="1:34" ht="15" customHeight="1" x14ac:dyDescent="0.15">
      <c r="A257" s="86"/>
      <c r="B257" s="87"/>
      <c r="C257" s="87"/>
      <c r="D257" s="87"/>
      <c r="E257" s="87"/>
      <c r="F257" s="88"/>
      <c r="G257" s="89"/>
      <c r="H257" s="87"/>
      <c r="I257" s="87"/>
      <c r="J257" s="90"/>
      <c r="K257" s="87"/>
      <c r="L257" s="87"/>
      <c r="M257" s="87"/>
      <c r="N257" s="87"/>
      <c r="O257" s="98" t="str">
        <f t="shared" si="18"/>
        <v/>
      </c>
      <c r="P257" s="98"/>
      <c r="Q257" s="98"/>
      <c r="R257" s="98"/>
      <c r="S257" s="4"/>
      <c r="T257" s="8"/>
      <c r="U257" s="6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99"/>
      <c r="AG257" s="99"/>
      <c r="AH257" s="100"/>
    </row>
    <row r="258" spans="1:34" ht="15" customHeight="1" x14ac:dyDescent="0.15">
      <c r="A258" s="86"/>
      <c r="B258" s="87"/>
      <c r="C258" s="87"/>
      <c r="D258" s="87"/>
      <c r="E258" s="87"/>
      <c r="F258" s="88"/>
      <c r="G258" s="89"/>
      <c r="H258" s="87"/>
      <c r="I258" s="87"/>
      <c r="J258" s="90"/>
      <c r="K258" s="87"/>
      <c r="L258" s="87"/>
      <c r="M258" s="87"/>
      <c r="N258" s="87"/>
      <c r="O258" s="98" t="str">
        <f t="shared" si="18"/>
        <v/>
      </c>
      <c r="P258" s="98"/>
      <c r="Q258" s="98"/>
      <c r="R258" s="98"/>
      <c r="S258" s="4"/>
      <c r="T258" s="8"/>
      <c r="U258" s="6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99"/>
      <c r="AG258" s="99"/>
      <c r="AH258" s="100"/>
    </row>
    <row r="259" spans="1:34" ht="15" customHeight="1" x14ac:dyDescent="0.15">
      <c r="A259" s="86"/>
      <c r="B259" s="87"/>
      <c r="C259" s="87"/>
      <c r="D259" s="87"/>
      <c r="E259" s="87"/>
      <c r="F259" s="88"/>
      <c r="G259" s="89"/>
      <c r="H259" s="87"/>
      <c r="I259" s="87"/>
      <c r="J259" s="90"/>
      <c r="K259" s="87"/>
      <c r="L259" s="87"/>
      <c r="M259" s="87"/>
      <c r="N259" s="87"/>
      <c r="O259" s="98" t="str">
        <f t="shared" si="18"/>
        <v/>
      </c>
      <c r="P259" s="98"/>
      <c r="Q259" s="98"/>
      <c r="R259" s="98"/>
      <c r="S259" s="4"/>
      <c r="T259" s="8"/>
      <c r="U259" s="6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99"/>
      <c r="AG259" s="99"/>
      <c r="AH259" s="100"/>
    </row>
    <row r="260" spans="1:34" ht="15" customHeight="1" thickBot="1" x14ac:dyDescent="0.2">
      <c r="A260" s="95"/>
      <c r="B260" s="96"/>
      <c r="C260" s="96"/>
      <c r="D260" s="96"/>
      <c r="E260" s="96"/>
      <c r="F260" s="97"/>
      <c r="G260" s="101"/>
      <c r="H260" s="96"/>
      <c r="I260" s="96"/>
      <c r="J260" s="102"/>
      <c r="K260" s="96"/>
      <c r="L260" s="96"/>
      <c r="M260" s="96"/>
      <c r="N260" s="96"/>
      <c r="O260" s="103" t="str">
        <f t="shared" si="18"/>
        <v/>
      </c>
      <c r="P260" s="103"/>
      <c r="Q260" s="103"/>
      <c r="R260" s="103"/>
      <c r="S260" s="9"/>
      <c r="T260" s="10"/>
      <c r="U260" s="11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104"/>
      <c r="AG260" s="104"/>
      <c r="AH260" s="105"/>
    </row>
    <row r="261" spans="1:34" ht="15" customHeight="1" thickTop="1" thickBot="1" x14ac:dyDescent="0.2">
      <c r="A261" s="91" t="s">
        <v>9</v>
      </c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3"/>
      <c r="O261" s="83" t="str">
        <f>IF(SUM(O251:R260)=0,"",SUM(O251:R260))</f>
        <v/>
      </c>
      <c r="P261" s="83"/>
      <c r="Q261" s="83"/>
      <c r="R261" s="83"/>
      <c r="S261" s="94"/>
      <c r="T261" s="94"/>
      <c r="U261" s="94"/>
      <c r="V261" s="83" t="str">
        <f>IF(SUM(V251:Z260)=0,"",SUM(V251:Z260))</f>
        <v/>
      </c>
      <c r="W261" s="83"/>
      <c r="X261" s="83"/>
      <c r="Y261" s="83"/>
      <c r="Z261" s="83"/>
      <c r="AA261" s="83" t="str">
        <f>IF(SUM(AA251:AE260)=0,"",SUM(AA251:AE260))</f>
        <v/>
      </c>
      <c r="AB261" s="83"/>
      <c r="AC261" s="83"/>
      <c r="AD261" s="83"/>
      <c r="AE261" s="83"/>
      <c r="AF261" s="83" t="str">
        <f>IF(SUM(O251:R260)=0,"",ROUNDDOWN((LARGE(V261:AA261,1)/O261),2))</f>
        <v/>
      </c>
      <c r="AG261" s="84"/>
      <c r="AH261" s="85"/>
    </row>
    <row r="262" spans="1:34" ht="15" customHeight="1" x14ac:dyDescent="0.15">
      <c r="A262" s="109" t="s">
        <v>36</v>
      </c>
      <c r="B262" s="110"/>
      <c r="C262" s="110"/>
      <c r="D262" s="110"/>
      <c r="E262" s="110"/>
      <c r="F262" s="111"/>
      <c r="G262" s="119" t="s">
        <v>3</v>
      </c>
      <c r="H262" s="120"/>
      <c r="I262" s="120"/>
      <c r="J262" s="120"/>
      <c r="K262" s="123" t="s">
        <v>4</v>
      </c>
      <c r="L262" s="123"/>
      <c r="M262" s="123"/>
      <c r="N262" s="123"/>
      <c r="O262" s="123" t="s">
        <v>35</v>
      </c>
      <c r="P262" s="123"/>
      <c r="Q262" s="123"/>
      <c r="R262" s="123"/>
      <c r="S262" s="125" t="s">
        <v>5</v>
      </c>
      <c r="T262" s="125"/>
      <c r="U262" s="125"/>
      <c r="V262" s="127" t="s">
        <v>41</v>
      </c>
      <c r="W262" s="128"/>
      <c r="X262" s="128"/>
      <c r="Y262" s="128"/>
      <c r="Z262" s="128"/>
      <c r="AA262" s="127" t="s">
        <v>42</v>
      </c>
      <c r="AB262" s="128"/>
      <c r="AC262" s="128"/>
      <c r="AD262" s="128"/>
      <c r="AE262" s="128"/>
      <c r="AF262" s="120" t="s">
        <v>43</v>
      </c>
      <c r="AG262" s="120"/>
      <c r="AH262" s="130"/>
    </row>
    <row r="263" spans="1:34" ht="15" customHeight="1" x14ac:dyDescent="0.15">
      <c r="A263" s="112"/>
      <c r="B263" s="113"/>
      <c r="C263" s="113"/>
      <c r="D263" s="113"/>
      <c r="E263" s="113"/>
      <c r="F263" s="114"/>
      <c r="G263" s="121"/>
      <c r="H263" s="122"/>
      <c r="I263" s="122"/>
      <c r="J263" s="122"/>
      <c r="K263" s="124"/>
      <c r="L263" s="124"/>
      <c r="M263" s="124"/>
      <c r="N263" s="124"/>
      <c r="O263" s="124"/>
      <c r="P263" s="124"/>
      <c r="Q263" s="124"/>
      <c r="R263" s="124"/>
      <c r="S263" s="126"/>
      <c r="T263" s="126"/>
      <c r="U263" s="126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2"/>
      <c r="AG263" s="122"/>
      <c r="AH263" s="131"/>
    </row>
    <row r="264" spans="1:34" ht="15" customHeight="1" x14ac:dyDescent="0.15">
      <c r="A264" s="132"/>
      <c r="B264" s="133"/>
      <c r="C264" s="133"/>
      <c r="D264" s="133"/>
      <c r="E264" s="133"/>
      <c r="F264" s="134"/>
      <c r="G264" s="135"/>
      <c r="H264" s="133"/>
      <c r="I264" s="133"/>
      <c r="J264" s="133"/>
      <c r="K264" s="118"/>
      <c r="L264" s="118"/>
      <c r="M264" s="118"/>
      <c r="N264" s="118"/>
      <c r="O264" s="136" t="str">
        <f>IF(G264="","",ROUNDUP(G264*K264,2))</f>
        <v/>
      </c>
      <c r="P264" s="136"/>
      <c r="Q264" s="136"/>
      <c r="R264" s="136"/>
      <c r="S264" s="2" t="s">
        <v>6</v>
      </c>
      <c r="T264" s="52" t="str">
        <f>IF(V274="",IF(AA274="","",3),IF(AA274="",2,1))</f>
        <v/>
      </c>
      <c r="U264" s="3" t="s">
        <v>7</v>
      </c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06"/>
      <c r="AG264" s="107"/>
      <c r="AH264" s="108"/>
    </row>
    <row r="265" spans="1:34" ht="15" customHeight="1" x14ac:dyDescent="0.15">
      <c r="A265" s="86"/>
      <c r="B265" s="87"/>
      <c r="C265" s="87"/>
      <c r="D265" s="87"/>
      <c r="E265" s="87"/>
      <c r="F265" s="88"/>
      <c r="G265" s="89"/>
      <c r="H265" s="87"/>
      <c r="I265" s="87"/>
      <c r="J265" s="90"/>
      <c r="K265" s="87"/>
      <c r="L265" s="87"/>
      <c r="M265" s="87"/>
      <c r="N265" s="87"/>
      <c r="O265" s="98" t="str">
        <f t="shared" ref="O265:O273" si="19">IF(G265="","",ROUNDUP(G265*K265,2))</f>
        <v/>
      </c>
      <c r="P265" s="98"/>
      <c r="Q265" s="98"/>
      <c r="R265" s="98"/>
      <c r="S265" s="115" t="s">
        <v>8</v>
      </c>
      <c r="T265" s="116"/>
      <c r="U265" s="11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99"/>
      <c r="AG265" s="99"/>
      <c r="AH265" s="100"/>
    </row>
    <row r="266" spans="1:34" ht="15" customHeight="1" x14ac:dyDescent="0.15">
      <c r="A266" s="86"/>
      <c r="B266" s="87"/>
      <c r="C266" s="87"/>
      <c r="D266" s="87"/>
      <c r="E266" s="87"/>
      <c r="F266" s="88"/>
      <c r="G266" s="89"/>
      <c r="H266" s="87"/>
      <c r="I266" s="87"/>
      <c r="J266" s="90"/>
      <c r="K266" s="87"/>
      <c r="L266" s="87"/>
      <c r="M266" s="87"/>
      <c r="N266" s="87"/>
      <c r="O266" s="98" t="str">
        <f t="shared" si="19"/>
        <v/>
      </c>
      <c r="P266" s="98"/>
      <c r="Q266" s="98"/>
      <c r="R266" s="98"/>
      <c r="S266" s="4"/>
      <c r="T266" s="5"/>
      <c r="U266" s="6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99"/>
      <c r="AG266" s="99"/>
      <c r="AH266" s="100"/>
    </row>
    <row r="267" spans="1:34" ht="15" customHeight="1" x14ac:dyDescent="0.15">
      <c r="A267" s="86"/>
      <c r="B267" s="87"/>
      <c r="C267" s="87"/>
      <c r="D267" s="87"/>
      <c r="E267" s="87"/>
      <c r="F267" s="88"/>
      <c r="G267" s="89"/>
      <c r="H267" s="87"/>
      <c r="I267" s="87"/>
      <c r="J267" s="90"/>
      <c r="K267" s="87"/>
      <c r="L267" s="87"/>
      <c r="M267" s="87"/>
      <c r="N267" s="87"/>
      <c r="O267" s="98" t="str">
        <f t="shared" si="19"/>
        <v/>
      </c>
      <c r="P267" s="98"/>
      <c r="Q267" s="98"/>
      <c r="R267" s="98"/>
      <c r="S267" s="4"/>
      <c r="T267" s="5"/>
      <c r="U267" s="6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99"/>
      <c r="AG267" s="99"/>
      <c r="AH267" s="100"/>
    </row>
    <row r="268" spans="1:34" ht="15" customHeight="1" x14ac:dyDescent="0.15">
      <c r="A268" s="86"/>
      <c r="B268" s="87"/>
      <c r="C268" s="87"/>
      <c r="D268" s="87"/>
      <c r="E268" s="87"/>
      <c r="F268" s="88"/>
      <c r="G268" s="89"/>
      <c r="H268" s="87"/>
      <c r="I268" s="87"/>
      <c r="J268" s="90"/>
      <c r="K268" s="87"/>
      <c r="L268" s="87"/>
      <c r="M268" s="87"/>
      <c r="N268" s="87"/>
      <c r="O268" s="98" t="str">
        <f t="shared" si="19"/>
        <v/>
      </c>
      <c r="P268" s="98"/>
      <c r="Q268" s="98"/>
      <c r="R268" s="98"/>
      <c r="S268" s="4"/>
      <c r="T268" s="5"/>
      <c r="U268" s="6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99"/>
      <c r="AG268" s="99"/>
      <c r="AH268" s="100"/>
    </row>
    <row r="269" spans="1:34" ht="15" customHeight="1" x14ac:dyDescent="0.15">
      <c r="A269" s="86"/>
      <c r="B269" s="87"/>
      <c r="C269" s="87"/>
      <c r="D269" s="87"/>
      <c r="E269" s="87"/>
      <c r="F269" s="88"/>
      <c r="G269" s="89"/>
      <c r="H269" s="87"/>
      <c r="I269" s="87"/>
      <c r="J269" s="90"/>
      <c r="K269" s="87"/>
      <c r="L269" s="87"/>
      <c r="M269" s="87"/>
      <c r="N269" s="87"/>
      <c r="O269" s="98" t="str">
        <f t="shared" si="19"/>
        <v/>
      </c>
      <c r="P269" s="98"/>
      <c r="Q269" s="98"/>
      <c r="R269" s="98"/>
      <c r="S269" s="4"/>
      <c r="T269" s="7"/>
      <c r="U269" s="6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99"/>
      <c r="AG269" s="99"/>
      <c r="AH269" s="100"/>
    </row>
    <row r="270" spans="1:34" ht="15" customHeight="1" x14ac:dyDescent="0.15">
      <c r="A270" s="86"/>
      <c r="B270" s="87"/>
      <c r="C270" s="87"/>
      <c r="D270" s="87"/>
      <c r="E270" s="87"/>
      <c r="F270" s="88"/>
      <c r="G270" s="89"/>
      <c r="H270" s="87"/>
      <c r="I270" s="87"/>
      <c r="J270" s="90"/>
      <c r="K270" s="87"/>
      <c r="L270" s="87"/>
      <c r="M270" s="87"/>
      <c r="N270" s="87"/>
      <c r="O270" s="98" t="str">
        <f t="shared" si="19"/>
        <v/>
      </c>
      <c r="P270" s="98"/>
      <c r="Q270" s="98"/>
      <c r="R270" s="98"/>
      <c r="S270" s="4"/>
      <c r="T270" s="8"/>
      <c r="U270" s="6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99"/>
      <c r="AG270" s="99"/>
      <c r="AH270" s="100"/>
    </row>
    <row r="271" spans="1:34" ht="15" customHeight="1" x14ac:dyDescent="0.15">
      <c r="A271" s="86"/>
      <c r="B271" s="87"/>
      <c r="C271" s="87"/>
      <c r="D271" s="87"/>
      <c r="E271" s="87"/>
      <c r="F271" s="88"/>
      <c r="G271" s="89"/>
      <c r="H271" s="87"/>
      <c r="I271" s="87"/>
      <c r="J271" s="90"/>
      <c r="K271" s="87"/>
      <c r="L271" s="87"/>
      <c r="M271" s="87"/>
      <c r="N271" s="87"/>
      <c r="O271" s="98" t="str">
        <f t="shared" si="19"/>
        <v/>
      </c>
      <c r="P271" s="98"/>
      <c r="Q271" s="98"/>
      <c r="R271" s="98"/>
      <c r="S271" s="4"/>
      <c r="T271" s="8"/>
      <c r="U271" s="6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99"/>
      <c r="AG271" s="99"/>
      <c r="AH271" s="100"/>
    </row>
    <row r="272" spans="1:34" ht="15" customHeight="1" x14ac:dyDescent="0.15">
      <c r="A272" s="86"/>
      <c r="B272" s="87"/>
      <c r="C272" s="87"/>
      <c r="D272" s="87"/>
      <c r="E272" s="87"/>
      <c r="F272" s="88"/>
      <c r="G272" s="89"/>
      <c r="H272" s="87"/>
      <c r="I272" s="87"/>
      <c r="J272" s="90"/>
      <c r="K272" s="87"/>
      <c r="L272" s="87"/>
      <c r="M272" s="87"/>
      <c r="N272" s="87"/>
      <c r="O272" s="98" t="str">
        <f t="shared" si="19"/>
        <v/>
      </c>
      <c r="P272" s="98"/>
      <c r="Q272" s="98"/>
      <c r="R272" s="98"/>
      <c r="S272" s="4"/>
      <c r="T272" s="8"/>
      <c r="U272" s="6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99"/>
      <c r="AG272" s="99"/>
      <c r="AH272" s="100"/>
    </row>
    <row r="273" spans="1:34" ht="15" customHeight="1" thickBot="1" x14ac:dyDescent="0.2">
      <c r="A273" s="95"/>
      <c r="B273" s="96"/>
      <c r="C273" s="96"/>
      <c r="D273" s="96"/>
      <c r="E273" s="96"/>
      <c r="F273" s="97"/>
      <c r="G273" s="101"/>
      <c r="H273" s="96"/>
      <c r="I273" s="96"/>
      <c r="J273" s="102"/>
      <c r="K273" s="96"/>
      <c r="L273" s="96"/>
      <c r="M273" s="96"/>
      <c r="N273" s="96"/>
      <c r="O273" s="103" t="str">
        <f t="shared" si="19"/>
        <v/>
      </c>
      <c r="P273" s="103"/>
      <c r="Q273" s="103"/>
      <c r="R273" s="103"/>
      <c r="S273" s="9"/>
      <c r="T273" s="10"/>
      <c r="U273" s="11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104"/>
      <c r="AG273" s="104"/>
      <c r="AH273" s="105"/>
    </row>
    <row r="274" spans="1:34" ht="15" customHeight="1" thickTop="1" thickBot="1" x14ac:dyDescent="0.2">
      <c r="A274" s="91" t="s">
        <v>9</v>
      </c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3"/>
      <c r="O274" s="83" t="str">
        <f>IF(SUM(O264:R273)=0,"",SUM(O264:R273))</f>
        <v/>
      </c>
      <c r="P274" s="83"/>
      <c r="Q274" s="83"/>
      <c r="R274" s="83"/>
      <c r="S274" s="94"/>
      <c r="T274" s="94"/>
      <c r="U274" s="94"/>
      <c r="V274" s="83" t="str">
        <f>IF(SUM(V264:Z273)=0,"",SUM(V264:Z273))</f>
        <v/>
      </c>
      <c r="W274" s="83"/>
      <c r="X274" s="83"/>
      <c r="Y274" s="83"/>
      <c r="Z274" s="83"/>
      <c r="AA274" s="83" t="str">
        <f>IF(SUM(AA264:AE273)=0,"",SUM(AA264:AE273))</f>
        <v/>
      </c>
      <c r="AB274" s="83"/>
      <c r="AC274" s="83"/>
      <c r="AD274" s="83"/>
      <c r="AE274" s="83"/>
      <c r="AF274" s="83" t="str">
        <f>IF(SUM(O264:R273)=0,"",ROUNDDOWN((LARGE(V274:AA274,1)/O274),2))</f>
        <v/>
      </c>
      <c r="AG274" s="84"/>
      <c r="AH274" s="85"/>
    </row>
    <row r="276" spans="1:34" ht="15" customHeight="1" x14ac:dyDescent="0.15">
      <c r="A276" s="78" t="s">
        <v>44</v>
      </c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</row>
    <row r="277" spans="1:34" ht="15" customHeight="1" thickBot="1" x14ac:dyDescent="0.2">
      <c r="A277" s="1" t="s">
        <v>2</v>
      </c>
    </row>
    <row r="278" spans="1:34" ht="15" customHeight="1" x14ac:dyDescent="0.15">
      <c r="A278" s="109" t="s">
        <v>36</v>
      </c>
      <c r="B278" s="110"/>
      <c r="C278" s="110"/>
      <c r="D278" s="110"/>
      <c r="E278" s="110"/>
      <c r="F278" s="111"/>
      <c r="G278" s="119" t="s">
        <v>3</v>
      </c>
      <c r="H278" s="120"/>
      <c r="I278" s="120"/>
      <c r="J278" s="120"/>
      <c r="K278" s="123" t="s">
        <v>4</v>
      </c>
      <c r="L278" s="123"/>
      <c r="M278" s="123"/>
      <c r="N278" s="123"/>
      <c r="O278" s="123" t="s">
        <v>35</v>
      </c>
      <c r="P278" s="123"/>
      <c r="Q278" s="123"/>
      <c r="R278" s="123"/>
      <c r="S278" s="125" t="s">
        <v>5</v>
      </c>
      <c r="T278" s="125"/>
      <c r="U278" s="125"/>
      <c r="V278" s="127" t="s">
        <v>41</v>
      </c>
      <c r="W278" s="128"/>
      <c r="X278" s="128"/>
      <c r="Y278" s="128"/>
      <c r="Z278" s="128"/>
      <c r="AA278" s="127" t="s">
        <v>42</v>
      </c>
      <c r="AB278" s="128"/>
      <c r="AC278" s="128"/>
      <c r="AD278" s="128"/>
      <c r="AE278" s="128"/>
      <c r="AF278" s="120" t="s">
        <v>43</v>
      </c>
      <c r="AG278" s="120"/>
      <c r="AH278" s="130"/>
    </row>
    <row r="279" spans="1:34" ht="15" customHeight="1" x14ac:dyDescent="0.15">
      <c r="A279" s="112"/>
      <c r="B279" s="113"/>
      <c r="C279" s="113"/>
      <c r="D279" s="113"/>
      <c r="E279" s="113"/>
      <c r="F279" s="114"/>
      <c r="G279" s="121"/>
      <c r="H279" s="122"/>
      <c r="I279" s="122"/>
      <c r="J279" s="122"/>
      <c r="K279" s="124"/>
      <c r="L279" s="124"/>
      <c r="M279" s="124"/>
      <c r="N279" s="124"/>
      <c r="O279" s="124"/>
      <c r="P279" s="124"/>
      <c r="Q279" s="124"/>
      <c r="R279" s="124"/>
      <c r="S279" s="126"/>
      <c r="T279" s="126"/>
      <c r="U279" s="126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2"/>
      <c r="AG279" s="122"/>
      <c r="AH279" s="131"/>
    </row>
    <row r="280" spans="1:34" ht="15" customHeight="1" x14ac:dyDescent="0.15">
      <c r="A280" s="132"/>
      <c r="B280" s="133"/>
      <c r="C280" s="133"/>
      <c r="D280" s="133"/>
      <c r="E280" s="133"/>
      <c r="F280" s="134"/>
      <c r="G280" s="135"/>
      <c r="H280" s="133"/>
      <c r="I280" s="133"/>
      <c r="J280" s="133"/>
      <c r="K280" s="118"/>
      <c r="L280" s="118"/>
      <c r="M280" s="118"/>
      <c r="N280" s="118"/>
      <c r="O280" s="136" t="str">
        <f>IF(G280="","",ROUNDUP(G280*K280,2))</f>
        <v/>
      </c>
      <c r="P280" s="136"/>
      <c r="Q280" s="136"/>
      <c r="R280" s="136"/>
      <c r="S280" s="2" t="s">
        <v>6</v>
      </c>
      <c r="T280" s="52" t="str">
        <f>IF(V290="",IF(AA290="","",3),IF(AA290="",2,1))</f>
        <v/>
      </c>
      <c r="U280" s="3" t="s">
        <v>7</v>
      </c>
      <c r="V280" s="118"/>
      <c r="W280" s="118"/>
      <c r="X280" s="118"/>
      <c r="Y280" s="118"/>
      <c r="Z280" s="118"/>
      <c r="AA280" s="118"/>
      <c r="AB280" s="118"/>
      <c r="AC280" s="118"/>
      <c r="AD280" s="118"/>
      <c r="AE280" s="118"/>
      <c r="AF280" s="106"/>
      <c r="AG280" s="107"/>
      <c r="AH280" s="108"/>
    </row>
    <row r="281" spans="1:34" ht="15" customHeight="1" x14ac:dyDescent="0.15">
      <c r="A281" s="86"/>
      <c r="B281" s="87"/>
      <c r="C281" s="87"/>
      <c r="D281" s="87"/>
      <c r="E281" s="87"/>
      <c r="F281" s="88"/>
      <c r="G281" s="89"/>
      <c r="H281" s="87"/>
      <c r="I281" s="87"/>
      <c r="J281" s="90"/>
      <c r="K281" s="87"/>
      <c r="L281" s="87"/>
      <c r="M281" s="87"/>
      <c r="N281" s="87"/>
      <c r="O281" s="98" t="str">
        <f t="shared" ref="O281:O289" si="20">IF(G281="","",ROUNDUP(G281*K281,2))</f>
        <v/>
      </c>
      <c r="P281" s="98"/>
      <c r="Q281" s="98"/>
      <c r="R281" s="98"/>
      <c r="S281" s="115" t="s">
        <v>8</v>
      </c>
      <c r="T281" s="116"/>
      <c r="U281" s="11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99"/>
      <c r="AG281" s="99"/>
      <c r="AH281" s="100"/>
    </row>
    <row r="282" spans="1:34" ht="15" customHeight="1" x14ac:dyDescent="0.15">
      <c r="A282" s="86"/>
      <c r="B282" s="87"/>
      <c r="C282" s="87"/>
      <c r="D282" s="87"/>
      <c r="E282" s="87"/>
      <c r="F282" s="88"/>
      <c r="G282" s="89"/>
      <c r="H282" s="87"/>
      <c r="I282" s="87"/>
      <c r="J282" s="90"/>
      <c r="K282" s="87"/>
      <c r="L282" s="87"/>
      <c r="M282" s="87"/>
      <c r="N282" s="87"/>
      <c r="O282" s="98" t="str">
        <f t="shared" si="20"/>
        <v/>
      </c>
      <c r="P282" s="98"/>
      <c r="Q282" s="98"/>
      <c r="R282" s="98"/>
      <c r="S282" s="4"/>
      <c r="T282" s="5"/>
      <c r="U282" s="6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99"/>
      <c r="AG282" s="99"/>
      <c r="AH282" s="100"/>
    </row>
    <row r="283" spans="1:34" ht="15" customHeight="1" x14ac:dyDescent="0.15">
      <c r="A283" s="86"/>
      <c r="B283" s="87"/>
      <c r="C283" s="87"/>
      <c r="D283" s="87"/>
      <c r="E283" s="87"/>
      <c r="F283" s="88"/>
      <c r="G283" s="89"/>
      <c r="H283" s="87"/>
      <c r="I283" s="87"/>
      <c r="J283" s="90"/>
      <c r="K283" s="87"/>
      <c r="L283" s="87"/>
      <c r="M283" s="87"/>
      <c r="N283" s="87"/>
      <c r="O283" s="98" t="str">
        <f t="shared" si="20"/>
        <v/>
      </c>
      <c r="P283" s="98"/>
      <c r="Q283" s="98"/>
      <c r="R283" s="98"/>
      <c r="S283" s="4"/>
      <c r="T283" s="5"/>
      <c r="U283" s="6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99"/>
      <c r="AG283" s="99"/>
      <c r="AH283" s="100"/>
    </row>
    <row r="284" spans="1:34" ht="15" customHeight="1" x14ac:dyDescent="0.15">
      <c r="A284" s="86"/>
      <c r="B284" s="87"/>
      <c r="C284" s="87"/>
      <c r="D284" s="87"/>
      <c r="E284" s="87"/>
      <c r="F284" s="88"/>
      <c r="G284" s="89"/>
      <c r="H284" s="87"/>
      <c r="I284" s="87"/>
      <c r="J284" s="90"/>
      <c r="K284" s="87"/>
      <c r="L284" s="87"/>
      <c r="M284" s="87"/>
      <c r="N284" s="87"/>
      <c r="O284" s="98" t="str">
        <f t="shared" si="20"/>
        <v/>
      </c>
      <c r="P284" s="98"/>
      <c r="Q284" s="98"/>
      <c r="R284" s="98"/>
      <c r="S284" s="4"/>
      <c r="T284" s="5"/>
      <c r="U284" s="6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99"/>
      <c r="AG284" s="99"/>
      <c r="AH284" s="100"/>
    </row>
    <row r="285" spans="1:34" ht="15" customHeight="1" x14ac:dyDescent="0.15">
      <c r="A285" s="86"/>
      <c r="B285" s="87"/>
      <c r="C285" s="87"/>
      <c r="D285" s="87"/>
      <c r="E285" s="87"/>
      <c r="F285" s="88"/>
      <c r="G285" s="89"/>
      <c r="H285" s="87"/>
      <c r="I285" s="87"/>
      <c r="J285" s="90"/>
      <c r="K285" s="87"/>
      <c r="L285" s="87"/>
      <c r="M285" s="87"/>
      <c r="N285" s="87"/>
      <c r="O285" s="98" t="str">
        <f t="shared" si="20"/>
        <v/>
      </c>
      <c r="P285" s="98"/>
      <c r="Q285" s="98"/>
      <c r="R285" s="98"/>
      <c r="S285" s="4"/>
      <c r="T285" s="7"/>
      <c r="U285" s="6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99"/>
      <c r="AG285" s="99"/>
      <c r="AH285" s="100"/>
    </row>
    <row r="286" spans="1:34" ht="15" customHeight="1" x14ac:dyDescent="0.15">
      <c r="A286" s="86"/>
      <c r="B286" s="87"/>
      <c r="C286" s="87"/>
      <c r="D286" s="87"/>
      <c r="E286" s="87"/>
      <c r="F286" s="88"/>
      <c r="G286" s="89"/>
      <c r="H286" s="87"/>
      <c r="I286" s="87"/>
      <c r="J286" s="90"/>
      <c r="K286" s="87"/>
      <c r="L286" s="87"/>
      <c r="M286" s="87"/>
      <c r="N286" s="87"/>
      <c r="O286" s="98" t="str">
        <f t="shared" si="20"/>
        <v/>
      </c>
      <c r="P286" s="98"/>
      <c r="Q286" s="98"/>
      <c r="R286" s="98"/>
      <c r="S286" s="4"/>
      <c r="T286" s="8"/>
      <c r="U286" s="6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99"/>
      <c r="AG286" s="99"/>
      <c r="AH286" s="100"/>
    </row>
    <row r="287" spans="1:34" ht="15" customHeight="1" x14ac:dyDescent="0.15">
      <c r="A287" s="86"/>
      <c r="B287" s="87"/>
      <c r="C287" s="87"/>
      <c r="D287" s="87"/>
      <c r="E287" s="87"/>
      <c r="F287" s="88"/>
      <c r="G287" s="89"/>
      <c r="H287" s="87"/>
      <c r="I287" s="87"/>
      <c r="J287" s="90"/>
      <c r="K287" s="87"/>
      <c r="L287" s="87"/>
      <c r="M287" s="87"/>
      <c r="N287" s="87"/>
      <c r="O287" s="98" t="str">
        <f t="shared" si="20"/>
        <v/>
      </c>
      <c r="P287" s="98"/>
      <c r="Q287" s="98"/>
      <c r="R287" s="98"/>
      <c r="S287" s="4"/>
      <c r="T287" s="8"/>
      <c r="U287" s="6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99"/>
      <c r="AG287" s="99"/>
      <c r="AH287" s="100"/>
    </row>
    <row r="288" spans="1:34" ht="15" customHeight="1" x14ac:dyDescent="0.15">
      <c r="A288" s="86"/>
      <c r="B288" s="87"/>
      <c r="C288" s="87"/>
      <c r="D288" s="87"/>
      <c r="E288" s="87"/>
      <c r="F288" s="88"/>
      <c r="G288" s="89"/>
      <c r="H288" s="87"/>
      <c r="I288" s="87"/>
      <c r="J288" s="90"/>
      <c r="K288" s="87"/>
      <c r="L288" s="87"/>
      <c r="M288" s="87"/>
      <c r="N288" s="87"/>
      <c r="O288" s="98" t="str">
        <f t="shared" si="20"/>
        <v/>
      </c>
      <c r="P288" s="98"/>
      <c r="Q288" s="98"/>
      <c r="R288" s="98"/>
      <c r="S288" s="4"/>
      <c r="T288" s="8"/>
      <c r="U288" s="6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99"/>
      <c r="AG288" s="99"/>
      <c r="AH288" s="100"/>
    </row>
    <row r="289" spans="1:34" ht="15" customHeight="1" thickBot="1" x14ac:dyDescent="0.2">
      <c r="A289" s="95"/>
      <c r="B289" s="96"/>
      <c r="C289" s="96"/>
      <c r="D289" s="96"/>
      <c r="E289" s="96"/>
      <c r="F289" s="97"/>
      <c r="G289" s="101"/>
      <c r="H289" s="96"/>
      <c r="I289" s="96"/>
      <c r="J289" s="102"/>
      <c r="K289" s="96"/>
      <c r="L289" s="96"/>
      <c r="M289" s="96"/>
      <c r="N289" s="96"/>
      <c r="O289" s="103" t="str">
        <f t="shared" si="20"/>
        <v/>
      </c>
      <c r="P289" s="103"/>
      <c r="Q289" s="103"/>
      <c r="R289" s="103"/>
      <c r="S289" s="9"/>
      <c r="T289" s="10"/>
      <c r="U289" s="11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104"/>
      <c r="AG289" s="104"/>
      <c r="AH289" s="105"/>
    </row>
    <row r="290" spans="1:34" ht="15" customHeight="1" thickTop="1" thickBot="1" x14ac:dyDescent="0.2">
      <c r="A290" s="91" t="s">
        <v>9</v>
      </c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3"/>
      <c r="O290" s="83" t="str">
        <f>IF(SUM(O280:R289)=0,"",SUM(O280:R289))</f>
        <v/>
      </c>
      <c r="P290" s="83"/>
      <c r="Q290" s="83"/>
      <c r="R290" s="83"/>
      <c r="S290" s="94"/>
      <c r="T290" s="94"/>
      <c r="U290" s="94"/>
      <c r="V290" s="83" t="str">
        <f>IF(SUM(V280:Z289)=0,"",SUM(V280:Z289))</f>
        <v/>
      </c>
      <c r="W290" s="83"/>
      <c r="X290" s="83"/>
      <c r="Y290" s="83"/>
      <c r="Z290" s="83"/>
      <c r="AA290" s="83" t="str">
        <f>IF(SUM(AA280:AE289)=0,"",SUM(AA280:AE289))</f>
        <v/>
      </c>
      <c r="AB290" s="83"/>
      <c r="AC290" s="83"/>
      <c r="AD290" s="83"/>
      <c r="AE290" s="83"/>
      <c r="AF290" s="83" t="str">
        <f>IF(SUM(O280:R289)=0,"",ROUNDDOWN((LARGE(V290:AA290,1)/O290),2))</f>
        <v/>
      </c>
      <c r="AG290" s="84"/>
      <c r="AH290" s="85"/>
    </row>
    <row r="291" spans="1:34" ht="15" customHeight="1" x14ac:dyDescent="0.15">
      <c r="A291" s="109" t="s">
        <v>36</v>
      </c>
      <c r="B291" s="110"/>
      <c r="C291" s="110"/>
      <c r="D291" s="110"/>
      <c r="E291" s="110"/>
      <c r="F291" s="111"/>
      <c r="G291" s="119" t="s">
        <v>3</v>
      </c>
      <c r="H291" s="120"/>
      <c r="I291" s="120"/>
      <c r="J291" s="120"/>
      <c r="K291" s="123" t="s">
        <v>4</v>
      </c>
      <c r="L291" s="123"/>
      <c r="M291" s="123"/>
      <c r="N291" s="123"/>
      <c r="O291" s="123" t="s">
        <v>35</v>
      </c>
      <c r="P291" s="123"/>
      <c r="Q291" s="123"/>
      <c r="R291" s="123"/>
      <c r="S291" s="125" t="s">
        <v>5</v>
      </c>
      <c r="T291" s="125"/>
      <c r="U291" s="125"/>
      <c r="V291" s="127" t="s">
        <v>41</v>
      </c>
      <c r="W291" s="128"/>
      <c r="X291" s="128"/>
      <c r="Y291" s="128"/>
      <c r="Z291" s="128"/>
      <c r="AA291" s="127" t="s">
        <v>42</v>
      </c>
      <c r="AB291" s="128"/>
      <c r="AC291" s="128"/>
      <c r="AD291" s="128"/>
      <c r="AE291" s="128"/>
      <c r="AF291" s="120" t="s">
        <v>43</v>
      </c>
      <c r="AG291" s="120"/>
      <c r="AH291" s="130"/>
    </row>
    <row r="292" spans="1:34" ht="15" customHeight="1" x14ac:dyDescent="0.15">
      <c r="A292" s="112"/>
      <c r="B292" s="113"/>
      <c r="C292" s="113"/>
      <c r="D292" s="113"/>
      <c r="E292" s="113"/>
      <c r="F292" s="114"/>
      <c r="G292" s="121"/>
      <c r="H292" s="122"/>
      <c r="I292" s="122"/>
      <c r="J292" s="122"/>
      <c r="K292" s="124"/>
      <c r="L292" s="124"/>
      <c r="M292" s="124"/>
      <c r="N292" s="124"/>
      <c r="O292" s="124"/>
      <c r="P292" s="124"/>
      <c r="Q292" s="124"/>
      <c r="R292" s="124"/>
      <c r="S292" s="126"/>
      <c r="T292" s="126"/>
      <c r="U292" s="126"/>
      <c r="V292" s="129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2"/>
      <c r="AG292" s="122"/>
      <c r="AH292" s="131"/>
    </row>
    <row r="293" spans="1:34" ht="15" customHeight="1" x14ac:dyDescent="0.15">
      <c r="A293" s="132"/>
      <c r="B293" s="133"/>
      <c r="C293" s="133"/>
      <c r="D293" s="133"/>
      <c r="E293" s="133"/>
      <c r="F293" s="134"/>
      <c r="G293" s="135"/>
      <c r="H293" s="133"/>
      <c r="I293" s="133"/>
      <c r="J293" s="133"/>
      <c r="K293" s="118"/>
      <c r="L293" s="118"/>
      <c r="M293" s="118"/>
      <c r="N293" s="118"/>
      <c r="O293" s="136" t="str">
        <f>IF(G293="","",ROUNDUP(G293*K293,2))</f>
        <v/>
      </c>
      <c r="P293" s="136"/>
      <c r="Q293" s="136"/>
      <c r="R293" s="136"/>
      <c r="S293" s="2" t="s">
        <v>6</v>
      </c>
      <c r="T293" s="52" t="str">
        <f>IF(V303="",IF(AA303="","",3),IF(AA303="",2,1))</f>
        <v/>
      </c>
      <c r="U293" s="3" t="s">
        <v>7</v>
      </c>
      <c r="V293" s="118"/>
      <c r="W293" s="118"/>
      <c r="X293" s="118"/>
      <c r="Y293" s="118"/>
      <c r="Z293" s="118"/>
      <c r="AA293" s="118"/>
      <c r="AB293" s="118"/>
      <c r="AC293" s="118"/>
      <c r="AD293" s="118"/>
      <c r="AE293" s="118"/>
      <c r="AF293" s="106"/>
      <c r="AG293" s="107"/>
      <c r="AH293" s="108"/>
    </row>
    <row r="294" spans="1:34" ht="15" customHeight="1" x14ac:dyDescent="0.15">
      <c r="A294" s="86"/>
      <c r="B294" s="87"/>
      <c r="C294" s="87"/>
      <c r="D294" s="87"/>
      <c r="E294" s="87"/>
      <c r="F294" s="88"/>
      <c r="G294" s="89"/>
      <c r="H294" s="87"/>
      <c r="I294" s="87"/>
      <c r="J294" s="90"/>
      <c r="K294" s="87"/>
      <c r="L294" s="87"/>
      <c r="M294" s="87"/>
      <c r="N294" s="87"/>
      <c r="O294" s="98" t="str">
        <f t="shared" ref="O294:O302" si="21">IF(G294="","",ROUNDUP(G294*K294,2))</f>
        <v/>
      </c>
      <c r="P294" s="98"/>
      <c r="Q294" s="98"/>
      <c r="R294" s="98"/>
      <c r="S294" s="115" t="s">
        <v>8</v>
      </c>
      <c r="T294" s="116"/>
      <c r="U294" s="11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99"/>
      <c r="AG294" s="99"/>
      <c r="AH294" s="100"/>
    </row>
    <row r="295" spans="1:34" ht="15" customHeight="1" x14ac:dyDescent="0.15">
      <c r="A295" s="86"/>
      <c r="B295" s="87"/>
      <c r="C295" s="87"/>
      <c r="D295" s="87"/>
      <c r="E295" s="87"/>
      <c r="F295" s="88"/>
      <c r="G295" s="89"/>
      <c r="H295" s="87"/>
      <c r="I295" s="87"/>
      <c r="J295" s="90"/>
      <c r="K295" s="87"/>
      <c r="L295" s="87"/>
      <c r="M295" s="87"/>
      <c r="N295" s="87"/>
      <c r="O295" s="98" t="str">
        <f t="shared" si="21"/>
        <v/>
      </c>
      <c r="P295" s="98"/>
      <c r="Q295" s="98"/>
      <c r="R295" s="98"/>
      <c r="S295" s="4"/>
      <c r="T295" s="5"/>
      <c r="U295" s="6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99"/>
      <c r="AG295" s="99"/>
      <c r="AH295" s="100"/>
    </row>
    <row r="296" spans="1:34" ht="15" customHeight="1" x14ac:dyDescent="0.15">
      <c r="A296" s="86"/>
      <c r="B296" s="87"/>
      <c r="C296" s="87"/>
      <c r="D296" s="87"/>
      <c r="E296" s="87"/>
      <c r="F296" s="88"/>
      <c r="G296" s="89"/>
      <c r="H296" s="87"/>
      <c r="I296" s="87"/>
      <c r="J296" s="90"/>
      <c r="K296" s="87"/>
      <c r="L296" s="87"/>
      <c r="M296" s="87"/>
      <c r="N296" s="87"/>
      <c r="O296" s="98" t="str">
        <f t="shared" si="21"/>
        <v/>
      </c>
      <c r="P296" s="98"/>
      <c r="Q296" s="98"/>
      <c r="R296" s="98"/>
      <c r="S296" s="4"/>
      <c r="T296" s="5"/>
      <c r="U296" s="6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99"/>
      <c r="AG296" s="99"/>
      <c r="AH296" s="100"/>
    </row>
    <row r="297" spans="1:34" ht="15" customHeight="1" x14ac:dyDescent="0.15">
      <c r="A297" s="86"/>
      <c r="B297" s="87"/>
      <c r="C297" s="87"/>
      <c r="D297" s="87"/>
      <c r="E297" s="87"/>
      <c r="F297" s="88"/>
      <c r="G297" s="89"/>
      <c r="H297" s="87"/>
      <c r="I297" s="87"/>
      <c r="J297" s="90"/>
      <c r="K297" s="87"/>
      <c r="L297" s="87"/>
      <c r="M297" s="87"/>
      <c r="N297" s="87"/>
      <c r="O297" s="98" t="str">
        <f t="shared" si="21"/>
        <v/>
      </c>
      <c r="P297" s="98"/>
      <c r="Q297" s="98"/>
      <c r="R297" s="98"/>
      <c r="S297" s="4"/>
      <c r="T297" s="5"/>
      <c r="U297" s="6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99"/>
      <c r="AG297" s="99"/>
      <c r="AH297" s="100"/>
    </row>
    <row r="298" spans="1:34" ht="15" customHeight="1" x14ac:dyDescent="0.15">
      <c r="A298" s="86"/>
      <c r="B298" s="87"/>
      <c r="C298" s="87"/>
      <c r="D298" s="87"/>
      <c r="E298" s="87"/>
      <c r="F298" s="88"/>
      <c r="G298" s="89"/>
      <c r="H298" s="87"/>
      <c r="I298" s="87"/>
      <c r="J298" s="90"/>
      <c r="K298" s="87"/>
      <c r="L298" s="87"/>
      <c r="M298" s="87"/>
      <c r="N298" s="87"/>
      <c r="O298" s="98" t="str">
        <f t="shared" si="21"/>
        <v/>
      </c>
      <c r="P298" s="98"/>
      <c r="Q298" s="98"/>
      <c r="R298" s="98"/>
      <c r="S298" s="4"/>
      <c r="T298" s="7"/>
      <c r="U298" s="6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99"/>
      <c r="AG298" s="99"/>
      <c r="AH298" s="100"/>
    </row>
    <row r="299" spans="1:34" ht="15" customHeight="1" x14ac:dyDescent="0.15">
      <c r="A299" s="86"/>
      <c r="B299" s="87"/>
      <c r="C299" s="87"/>
      <c r="D299" s="87"/>
      <c r="E299" s="87"/>
      <c r="F299" s="88"/>
      <c r="G299" s="89"/>
      <c r="H299" s="87"/>
      <c r="I299" s="87"/>
      <c r="J299" s="90"/>
      <c r="K299" s="87"/>
      <c r="L299" s="87"/>
      <c r="M299" s="87"/>
      <c r="N299" s="87"/>
      <c r="O299" s="98" t="str">
        <f t="shared" si="21"/>
        <v/>
      </c>
      <c r="P299" s="98"/>
      <c r="Q299" s="98"/>
      <c r="R299" s="98"/>
      <c r="S299" s="4"/>
      <c r="T299" s="8"/>
      <c r="U299" s="6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99"/>
      <c r="AG299" s="99"/>
      <c r="AH299" s="100"/>
    </row>
    <row r="300" spans="1:34" ht="15" customHeight="1" x14ac:dyDescent="0.15">
      <c r="A300" s="86"/>
      <c r="B300" s="87"/>
      <c r="C300" s="87"/>
      <c r="D300" s="87"/>
      <c r="E300" s="87"/>
      <c r="F300" s="88"/>
      <c r="G300" s="89"/>
      <c r="H300" s="87"/>
      <c r="I300" s="87"/>
      <c r="J300" s="90"/>
      <c r="K300" s="87"/>
      <c r="L300" s="87"/>
      <c r="M300" s="87"/>
      <c r="N300" s="87"/>
      <c r="O300" s="98" t="str">
        <f t="shared" si="21"/>
        <v/>
      </c>
      <c r="P300" s="98"/>
      <c r="Q300" s="98"/>
      <c r="R300" s="98"/>
      <c r="S300" s="4"/>
      <c r="T300" s="8"/>
      <c r="U300" s="6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99"/>
      <c r="AG300" s="99"/>
      <c r="AH300" s="100"/>
    </row>
    <row r="301" spans="1:34" ht="15" customHeight="1" x14ac:dyDescent="0.15">
      <c r="A301" s="86"/>
      <c r="B301" s="87"/>
      <c r="C301" s="87"/>
      <c r="D301" s="87"/>
      <c r="E301" s="87"/>
      <c r="F301" s="88"/>
      <c r="G301" s="89"/>
      <c r="H301" s="87"/>
      <c r="I301" s="87"/>
      <c r="J301" s="90"/>
      <c r="K301" s="87"/>
      <c r="L301" s="87"/>
      <c r="M301" s="87"/>
      <c r="N301" s="87"/>
      <c r="O301" s="98" t="str">
        <f t="shared" si="21"/>
        <v/>
      </c>
      <c r="P301" s="98"/>
      <c r="Q301" s="98"/>
      <c r="R301" s="98"/>
      <c r="S301" s="4"/>
      <c r="T301" s="8"/>
      <c r="U301" s="6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99"/>
      <c r="AG301" s="99"/>
      <c r="AH301" s="100"/>
    </row>
    <row r="302" spans="1:34" ht="15" customHeight="1" thickBot="1" x14ac:dyDescent="0.2">
      <c r="A302" s="95"/>
      <c r="B302" s="96"/>
      <c r="C302" s="96"/>
      <c r="D302" s="96"/>
      <c r="E302" s="96"/>
      <c r="F302" s="97"/>
      <c r="G302" s="101"/>
      <c r="H302" s="96"/>
      <c r="I302" s="96"/>
      <c r="J302" s="102"/>
      <c r="K302" s="96"/>
      <c r="L302" s="96"/>
      <c r="M302" s="96"/>
      <c r="N302" s="96"/>
      <c r="O302" s="103" t="str">
        <f t="shared" si="21"/>
        <v/>
      </c>
      <c r="P302" s="103"/>
      <c r="Q302" s="103"/>
      <c r="R302" s="103"/>
      <c r="S302" s="9"/>
      <c r="T302" s="10"/>
      <c r="U302" s="11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104"/>
      <c r="AG302" s="104"/>
      <c r="AH302" s="105"/>
    </row>
    <row r="303" spans="1:34" ht="15" customHeight="1" thickTop="1" thickBot="1" x14ac:dyDescent="0.2">
      <c r="A303" s="91" t="s">
        <v>9</v>
      </c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3"/>
      <c r="O303" s="83" t="str">
        <f>IF(SUM(O293:R302)=0,"",SUM(O293:R302))</f>
        <v/>
      </c>
      <c r="P303" s="83"/>
      <c r="Q303" s="83"/>
      <c r="R303" s="83"/>
      <c r="S303" s="94"/>
      <c r="T303" s="94"/>
      <c r="U303" s="94"/>
      <c r="V303" s="83" t="str">
        <f>IF(SUM(V293:Z302)=0,"",SUM(V293:Z302))</f>
        <v/>
      </c>
      <c r="W303" s="83"/>
      <c r="X303" s="83"/>
      <c r="Y303" s="83"/>
      <c r="Z303" s="83"/>
      <c r="AA303" s="83" t="str">
        <f>IF(SUM(AA293:AE302)=0,"",SUM(AA293:AE302))</f>
        <v/>
      </c>
      <c r="AB303" s="83"/>
      <c r="AC303" s="83"/>
      <c r="AD303" s="83"/>
      <c r="AE303" s="83"/>
      <c r="AF303" s="83" t="str">
        <f>IF(SUM(O293:R302)=0,"",ROUNDDOWN((LARGE(V303:AA303,1)/O303),2))</f>
        <v/>
      </c>
      <c r="AG303" s="84"/>
      <c r="AH303" s="85"/>
    </row>
    <row r="304" spans="1:34" ht="15" customHeight="1" x14ac:dyDescent="0.15">
      <c r="A304" s="109" t="s">
        <v>36</v>
      </c>
      <c r="B304" s="110"/>
      <c r="C304" s="110"/>
      <c r="D304" s="110"/>
      <c r="E304" s="110"/>
      <c r="F304" s="111"/>
      <c r="G304" s="119" t="s">
        <v>3</v>
      </c>
      <c r="H304" s="120"/>
      <c r="I304" s="120"/>
      <c r="J304" s="120"/>
      <c r="K304" s="123" t="s">
        <v>4</v>
      </c>
      <c r="L304" s="123"/>
      <c r="M304" s="123"/>
      <c r="N304" s="123"/>
      <c r="O304" s="123" t="s">
        <v>35</v>
      </c>
      <c r="P304" s="123"/>
      <c r="Q304" s="123"/>
      <c r="R304" s="123"/>
      <c r="S304" s="125" t="s">
        <v>5</v>
      </c>
      <c r="T304" s="125"/>
      <c r="U304" s="125"/>
      <c r="V304" s="127" t="s">
        <v>41</v>
      </c>
      <c r="W304" s="128"/>
      <c r="X304" s="128"/>
      <c r="Y304" s="128"/>
      <c r="Z304" s="128"/>
      <c r="AA304" s="127" t="s">
        <v>42</v>
      </c>
      <c r="AB304" s="128"/>
      <c r="AC304" s="128"/>
      <c r="AD304" s="128"/>
      <c r="AE304" s="128"/>
      <c r="AF304" s="120" t="s">
        <v>43</v>
      </c>
      <c r="AG304" s="120"/>
      <c r="AH304" s="130"/>
    </row>
    <row r="305" spans="1:34" ht="15" customHeight="1" x14ac:dyDescent="0.15">
      <c r="A305" s="112"/>
      <c r="B305" s="113"/>
      <c r="C305" s="113"/>
      <c r="D305" s="113"/>
      <c r="E305" s="113"/>
      <c r="F305" s="114"/>
      <c r="G305" s="121"/>
      <c r="H305" s="122"/>
      <c r="I305" s="122"/>
      <c r="J305" s="122"/>
      <c r="K305" s="124"/>
      <c r="L305" s="124"/>
      <c r="M305" s="124"/>
      <c r="N305" s="124"/>
      <c r="O305" s="124"/>
      <c r="P305" s="124"/>
      <c r="Q305" s="124"/>
      <c r="R305" s="124"/>
      <c r="S305" s="126"/>
      <c r="T305" s="126"/>
      <c r="U305" s="126"/>
      <c r="V305" s="129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2"/>
      <c r="AG305" s="122"/>
      <c r="AH305" s="131"/>
    </row>
    <row r="306" spans="1:34" ht="15" customHeight="1" x14ac:dyDescent="0.15">
      <c r="A306" s="132"/>
      <c r="B306" s="133"/>
      <c r="C306" s="133"/>
      <c r="D306" s="133"/>
      <c r="E306" s="133"/>
      <c r="F306" s="134"/>
      <c r="G306" s="135"/>
      <c r="H306" s="133"/>
      <c r="I306" s="133"/>
      <c r="J306" s="133"/>
      <c r="K306" s="118"/>
      <c r="L306" s="118"/>
      <c r="M306" s="118"/>
      <c r="N306" s="118"/>
      <c r="O306" s="136" t="str">
        <f>IF(G306="","",ROUNDUP(G306*K306,2))</f>
        <v/>
      </c>
      <c r="P306" s="136"/>
      <c r="Q306" s="136"/>
      <c r="R306" s="136"/>
      <c r="S306" s="2" t="s">
        <v>6</v>
      </c>
      <c r="T306" s="52" t="str">
        <f>IF(V316="",IF(AA316="","",3),IF(AA316="",2,1))</f>
        <v/>
      </c>
      <c r="U306" s="3" t="s">
        <v>7</v>
      </c>
      <c r="V306" s="118"/>
      <c r="W306" s="118"/>
      <c r="X306" s="118"/>
      <c r="Y306" s="118"/>
      <c r="Z306" s="118"/>
      <c r="AA306" s="118"/>
      <c r="AB306" s="118"/>
      <c r="AC306" s="118"/>
      <c r="AD306" s="118"/>
      <c r="AE306" s="118"/>
      <c r="AF306" s="106"/>
      <c r="AG306" s="107"/>
      <c r="AH306" s="108"/>
    </row>
    <row r="307" spans="1:34" ht="15" customHeight="1" x14ac:dyDescent="0.15">
      <c r="A307" s="86"/>
      <c r="B307" s="87"/>
      <c r="C307" s="87"/>
      <c r="D307" s="87"/>
      <c r="E307" s="87"/>
      <c r="F307" s="88"/>
      <c r="G307" s="89"/>
      <c r="H307" s="87"/>
      <c r="I307" s="87"/>
      <c r="J307" s="90"/>
      <c r="K307" s="87"/>
      <c r="L307" s="87"/>
      <c r="M307" s="87"/>
      <c r="N307" s="87"/>
      <c r="O307" s="98" t="str">
        <f t="shared" ref="O307:O315" si="22">IF(G307="","",ROUNDUP(G307*K307,2))</f>
        <v/>
      </c>
      <c r="P307" s="98"/>
      <c r="Q307" s="98"/>
      <c r="R307" s="98"/>
      <c r="S307" s="115" t="s">
        <v>8</v>
      </c>
      <c r="T307" s="116"/>
      <c r="U307" s="11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99"/>
      <c r="AG307" s="99"/>
      <c r="AH307" s="100"/>
    </row>
    <row r="308" spans="1:34" ht="15" customHeight="1" x14ac:dyDescent="0.15">
      <c r="A308" s="86"/>
      <c r="B308" s="87"/>
      <c r="C308" s="87"/>
      <c r="D308" s="87"/>
      <c r="E308" s="87"/>
      <c r="F308" s="88"/>
      <c r="G308" s="89"/>
      <c r="H308" s="87"/>
      <c r="I308" s="87"/>
      <c r="J308" s="90"/>
      <c r="K308" s="87"/>
      <c r="L308" s="87"/>
      <c r="M308" s="87"/>
      <c r="N308" s="87"/>
      <c r="O308" s="98" t="str">
        <f t="shared" si="22"/>
        <v/>
      </c>
      <c r="P308" s="98"/>
      <c r="Q308" s="98"/>
      <c r="R308" s="98"/>
      <c r="S308" s="4"/>
      <c r="T308" s="5"/>
      <c r="U308" s="6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99"/>
      <c r="AG308" s="99"/>
      <c r="AH308" s="100"/>
    </row>
    <row r="309" spans="1:34" ht="15" customHeight="1" x14ac:dyDescent="0.15">
      <c r="A309" s="86"/>
      <c r="B309" s="87"/>
      <c r="C309" s="87"/>
      <c r="D309" s="87"/>
      <c r="E309" s="87"/>
      <c r="F309" s="88"/>
      <c r="G309" s="89"/>
      <c r="H309" s="87"/>
      <c r="I309" s="87"/>
      <c r="J309" s="90"/>
      <c r="K309" s="87"/>
      <c r="L309" s="87"/>
      <c r="M309" s="87"/>
      <c r="N309" s="87"/>
      <c r="O309" s="98" t="str">
        <f t="shared" si="22"/>
        <v/>
      </c>
      <c r="P309" s="98"/>
      <c r="Q309" s="98"/>
      <c r="R309" s="98"/>
      <c r="S309" s="4"/>
      <c r="T309" s="5"/>
      <c r="U309" s="6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99"/>
      <c r="AG309" s="99"/>
      <c r="AH309" s="100"/>
    </row>
    <row r="310" spans="1:34" ht="15" customHeight="1" x14ac:dyDescent="0.15">
      <c r="A310" s="86"/>
      <c r="B310" s="87"/>
      <c r="C310" s="87"/>
      <c r="D310" s="87"/>
      <c r="E310" s="87"/>
      <c r="F310" s="88"/>
      <c r="G310" s="89"/>
      <c r="H310" s="87"/>
      <c r="I310" s="87"/>
      <c r="J310" s="90"/>
      <c r="K310" s="87"/>
      <c r="L310" s="87"/>
      <c r="M310" s="87"/>
      <c r="N310" s="87"/>
      <c r="O310" s="98" t="str">
        <f t="shared" si="22"/>
        <v/>
      </c>
      <c r="P310" s="98"/>
      <c r="Q310" s="98"/>
      <c r="R310" s="98"/>
      <c r="S310" s="4"/>
      <c r="T310" s="5"/>
      <c r="U310" s="6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99"/>
      <c r="AG310" s="99"/>
      <c r="AH310" s="100"/>
    </row>
    <row r="311" spans="1:34" ht="15" customHeight="1" x14ac:dyDescent="0.15">
      <c r="A311" s="86"/>
      <c r="B311" s="87"/>
      <c r="C311" s="87"/>
      <c r="D311" s="87"/>
      <c r="E311" s="87"/>
      <c r="F311" s="88"/>
      <c r="G311" s="89"/>
      <c r="H311" s="87"/>
      <c r="I311" s="87"/>
      <c r="J311" s="90"/>
      <c r="K311" s="87"/>
      <c r="L311" s="87"/>
      <c r="M311" s="87"/>
      <c r="N311" s="87"/>
      <c r="O311" s="98" t="str">
        <f t="shared" si="22"/>
        <v/>
      </c>
      <c r="P311" s="98"/>
      <c r="Q311" s="98"/>
      <c r="R311" s="98"/>
      <c r="S311" s="4"/>
      <c r="T311" s="7"/>
      <c r="U311" s="6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99"/>
      <c r="AG311" s="99"/>
      <c r="AH311" s="100"/>
    </row>
    <row r="312" spans="1:34" ht="15" customHeight="1" x14ac:dyDescent="0.15">
      <c r="A312" s="86"/>
      <c r="B312" s="87"/>
      <c r="C312" s="87"/>
      <c r="D312" s="87"/>
      <c r="E312" s="87"/>
      <c r="F312" s="88"/>
      <c r="G312" s="89"/>
      <c r="H312" s="87"/>
      <c r="I312" s="87"/>
      <c r="J312" s="90"/>
      <c r="K312" s="87"/>
      <c r="L312" s="87"/>
      <c r="M312" s="87"/>
      <c r="N312" s="87"/>
      <c r="O312" s="98" t="str">
        <f t="shared" si="22"/>
        <v/>
      </c>
      <c r="P312" s="98"/>
      <c r="Q312" s="98"/>
      <c r="R312" s="98"/>
      <c r="S312" s="4"/>
      <c r="T312" s="8"/>
      <c r="U312" s="6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99"/>
      <c r="AG312" s="99"/>
      <c r="AH312" s="100"/>
    </row>
    <row r="313" spans="1:34" ht="15" customHeight="1" x14ac:dyDescent="0.15">
      <c r="A313" s="86"/>
      <c r="B313" s="87"/>
      <c r="C313" s="87"/>
      <c r="D313" s="87"/>
      <c r="E313" s="87"/>
      <c r="F313" s="88"/>
      <c r="G313" s="89"/>
      <c r="H313" s="87"/>
      <c r="I313" s="87"/>
      <c r="J313" s="90"/>
      <c r="K313" s="87"/>
      <c r="L313" s="87"/>
      <c r="M313" s="87"/>
      <c r="N313" s="87"/>
      <c r="O313" s="98" t="str">
        <f t="shared" si="22"/>
        <v/>
      </c>
      <c r="P313" s="98"/>
      <c r="Q313" s="98"/>
      <c r="R313" s="98"/>
      <c r="S313" s="4"/>
      <c r="T313" s="8"/>
      <c r="U313" s="6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99"/>
      <c r="AG313" s="99"/>
      <c r="AH313" s="100"/>
    </row>
    <row r="314" spans="1:34" ht="15" customHeight="1" x14ac:dyDescent="0.15">
      <c r="A314" s="86"/>
      <c r="B314" s="87"/>
      <c r="C314" s="87"/>
      <c r="D314" s="87"/>
      <c r="E314" s="87"/>
      <c r="F314" s="88"/>
      <c r="G314" s="89"/>
      <c r="H314" s="87"/>
      <c r="I314" s="87"/>
      <c r="J314" s="90"/>
      <c r="K314" s="87"/>
      <c r="L314" s="87"/>
      <c r="M314" s="87"/>
      <c r="N314" s="87"/>
      <c r="O314" s="98" t="str">
        <f t="shared" si="22"/>
        <v/>
      </c>
      <c r="P314" s="98"/>
      <c r="Q314" s="98"/>
      <c r="R314" s="98"/>
      <c r="S314" s="4"/>
      <c r="T314" s="8"/>
      <c r="U314" s="6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99"/>
      <c r="AG314" s="99"/>
      <c r="AH314" s="100"/>
    </row>
    <row r="315" spans="1:34" ht="15" customHeight="1" thickBot="1" x14ac:dyDescent="0.2">
      <c r="A315" s="95"/>
      <c r="B315" s="96"/>
      <c r="C315" s="96"/>
      <c r="D315" s="96"/>
      <c r="E315" s="96"/>
      <c r="F315" s="97"/>
      <c r="G315" s="101"/>
      <c r="H315" s="96"/>
      <c r="I315" s="96"/>
      <c r="J315" s="102"/>
      <c r="K315" s="96"/>
      <c r="L315" s="96"/>
      <c r="M315" s="96"/>
      <c r="N315" s="96"/>
      <c r="O315" s="103" t="str">
        <f t="shared" si="22"/>
        <v/>
      </c>
      <c r="P315" s="103"/>
      <c r="Q315" s="103"/>
      <c r="R315" s="103"/>
      <c r="S315" s="9"/>
      <c r="T315" s="10"/>
      <c r="U315" s="11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104"/>
      <c r="AG315" s="104"/>
      <c r="AH315" s="105"/>
    </row>
    <row r="316" spans="1:34" ht="15" customHeight="1" thickTop="1" thickBot="1" x14ac:dyDescent="0.2">
      <c r="A316" s="91" t="s">
        <v>9</v>
      </c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3"/>
      <c r="O316" s="83" t="str">
        <f>IF(SUM(O306:R315)=0,"",SUM(O306:R315))</f>
        <v/>
      </c>
      <c r="P316" s="83"/>
      <c r="Q316" s="83"/>
      <c r="R316" s="83"/>
      <c r="S316" s="94"/>
      <c r="T316" s="94"/>
      <c r="U316" s="94"/>
      <c r="V316" s="83" t="str">
        <f>IF(SUM(V306:Z315)=0,"",SUM(V306:Z315))</f>
        <v/>
      </c>
      <c r="W316" s="83"/>
      <c r="X316" s="83"/>
      <c r="Y316" s="83"/>
      <c r="Z316" s="83"/>
      <c r="AA316" s="83" t="str">
        <f>IF(SUM(AA306:AE315)=0,"",SUM(AA306:AE315))</f>
        <v/>
      </c>
      <c r="AB316" s="83"/>
      <c r="AC316" s="83"/>
      <c r="AD316" s="83"/>
      <c r="AE316" s="83"/>
      <c r="AF316" s="83" t="str">
        <f>IF(SUM(O306:R315)=0,"",ROUNDDOWN((LARGE(V316:AA316,1)/O316),2))</f>
        <v/>
      </c>
      <c r="AG316" s="84"/>
      <c r="AH316" s="85"/>
    </row>
    <row r="317" spans="1:34" ht="15" customHeight="1" x14ac:dyDescent="0.15">
      <c r="A317" s="109" t="s">
        <v>36</v>
      </c>
      <c r="B317" s="110"/>
      <c r="C317" s="110"/>
      <c r="D317" s="110"/>
      <c r="E317" s="110"/>
      <c r="F317" s="111"/>
      <c r="G317" s="119" t="s">
        <v>3</v>
      </c>
      <c r="H317" s="120"/>
      <c r="I317" s="120"/>
      <c r="J317" s="120"/>
      <c r="K317" s="123" t="s">
        <v>4</v>
      </c>
      <c r="L317" s="123"/>
      <c r="M317" s="123"/>
      <c r="N317" s="123"/>
      <c r="O317" s="123" t="s">
        <v>35</v>
      </c>
      <c r="P317" s="123"/>
      <c r="Q317" s="123"/>
      <c r="R317" s="123"/>
      <c r="S317" s="125" t="s">
        <v>5</v>
      </c>
      <c r="T317" s="125"/>
      <c r="U317" s="125"/>
      <c r="V317" s="127" t="s">
        <v>41</v>
      </c>
      <c r="W317" s="128"/>
      <c r="X317" s="128"/>
      <c r="Y317" s="128"/>
      <c r="Z317" s="128"/>
      <c r="AA317" s="127" t="s">
        <v>42</v>
      </c>
      <c r="AB317" s="128"/>
      <c r="AC317" s="128"/>
      <c r="AD317" s="128"/>
      <c r="AE317" s="128"/>
      <c r="AF317" s="120" t="s">
        <v>43</v>
      </c>
      <c r="AG317" s="120"/>
      <c r="AH317" s="130"/>
    </row>
    <row r="318" spans="1:34" ht="15" customHeight="1" x14ac:dyDescent="0.15">
      <c r="A318" s="112"/>
      <c r="B318" s="113"/>
      <c r="C318" s="113"/>
      <c r="D318" s="113"/>
      <c r="E318" s="113"/>
      <c r="F318" s="114"/>
      <c r="G318" s="121"/>
      <c r="H318" s="122"/>
      <c r="I318" s="122"/>
      <c r="J318" s="122"/>
      <c r="K318" s="124"/>
      <c r="L318" s="124"/>
      <c r="M318" s="124"/>
      <c r="N318" s="124"/>
      <c r="O318" s="124"/>
      <c r="P318" s="124"/>
      <c r="Q318" s="124"/>
      <c r="R318" s="124"/>
      <c r="S318" s="126"/>
      <c r="T318" s="126"/>
      <c r="U318" s="126"/>
      <c r="V318" s="129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2"/>
      <c r="AG318" s="122"/>
      <c r="AH318" s="131"/>
    </row>
    <row r="319" spans="1:34" ht="15" customHeight="1" x14ac:dyDescent="0.15">
      <c r="A319" s="132"/>
      <c r="B319" s="133"/>
      <c r="C319" s="133"/>
      <c r="D319" s="133"/>
      <c r="E319" s="133"/>
      <c r="F319" s="134"/>
      <c r="G319" s="135"/>
      <c r="H319" s="133"/>
      <c r="I319" s="133"/>
      <c r="J319" s="133"/>
      <c r="K319" s="118"/>
      <c r="L319" s="118"/>
      <c r="M319" s="118"/>
      <c r="N319" s="118"/>
      <c r="O319" s="136" t="str">
        <f>IF(G319="","",ROUNDUP(G319*K319,2))</f>
        <v/>
      </c>
      <c r="P319" s="136"/>
      <c r="Q319" s="136"/>
      <c r="R319" s="136"/>
      <c r="S319" s="2" t="s">
        <v>6</v>
      </c>
      <c r="T319" s="52" t="str">
        <f>IF(V329="",IF(AA329="","",3),IF(AA329="",2,1))</f>
        <v/>
      </c>
      <c r="U319" s="3" t="s">
        <v>7</v>
      </c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06"/>
      <c r="AG319" s="107"/>
      <c r="AH319" s="108"/>
    </row>
    <row r="320" spans="1:34" ht="15" customHeight="1" x14ac:dyDescent="0.15">
      <c r="A320" s="86"/>
      <c r="B320" s="87"/>
      <c r="C320" s="87"/>
      <c r="D320" s="87"/>
      <c r="E320" s="87"/>
      <c r="F320" s="88"/>
      <c r="G320" s="89"/>
      <c r="H320" s="87"/>
      <c r="I320" s="87"/>
      <c r="J320" s="90"/>
      <c r="K320" s="87"/>
      <c r="L320" s="87"/>
      <c r="M320" s="87"/>
      <c r="N320" s="87"/>
      <c r="O320" s="98" t="str">
        <f t="shared" ref="O320:O328" si="23">IF(G320="","",ROUNDUP(G320*K320,2))</f>
        <v/>
      </c>
      <c r="P320" s="98"/>
      <c r="Q320" s="98"/>
      <c r="R320" s="98"/>
      <c r="S320" s="115" t="s">
        <v>8</v>
      </c>
      <c r="T320" s="116"/>
      <c r="U320" s="11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99"/>
      <c r="AG320" s="99"/>
      <c r="AH320" s="100"/>
    </row>
    <row r="321" spans="1:34" ht="15" customHeight="1" x14ac:dyDescent="0.15">
      <c r="A321" s="86"/>
      <c r="B321" s="87"/>
      <c r="C321" s="87"/>
      <c r="D321" s="87"/>
      <c r="E321" s="87"/>
      <c r="F321" s="88"/>
      <c r="G321" s="89"/>
      <c r="H321" s="87"/>
      <c r="I321" s="87"/>
      <c r="J321" s="90"/>
      <c r="K321" s="87"/>
      <c r="L321" s="87"/>
      <c r="M321" s="87"/>
      <c r="N321" s="87"/>
      <c r="O321" s="98" t="str">
        <f t="shared" si="23"/>
        <v/>
      </c>
      <c r="P321" s="98"/>
      <c r="Q321" s="98"/>
      <c r="R321" s="98"/>
      <c r="S321" s="4"/>
      <c r="T321" s="5"/>
      <c r="U321" s="6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99"/>
      <c r="AG321" s="99"/>
      <c r="AH321" s="100"/>
    </row>
    <row r="322" spans="1:34" ht="15" customHeight="1" x14ac:dyDescent="0.15">
      <c r="A322" s="86"/>
      <c r="B322" s="87"/>
      <c r="C322" s="87"/>
      <c r="D322" s="87"/>
      <c r="E322" s="87"/>
      <c r="F322" s="88"/>
      <c r="G322" s="89"/>
      <c r="H322" s="87"/>
      <c r="I322" s="87"/>
      <c r="J322" s="90"/>
      <c r="K322" s="87"/>
      <c r="L322" s="87"/>
      <c r="M322" s="87"/>
      <c r="N322" s="87"/>
      <c r="O322" s="98" t="str">
        <f t="shared" si="23"/>
        <v/>
      </c>
      <c r="P322" s="98"/>
      <c r="Q322" s="98"/>
      <c r="R322" s="98"/>
      <c r="S322" s="4"/>
      <c r="T322" s="5"/>
      <c r="U322" s="6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99"/>
      <c r="AG322" s="99"/>
      <c r="AH322" s="100"/>
    </row>
    <row r="323" spans="1:34" ht="15" customHeight="1" x14ac:dyDescent="0.15">
      <c r="A323" s="86"/>
      <c r="B323" s="87"/>
      <c r="C323" s="87"/>
      <c r="D323" s="87"/>
      <c r="E323" s="87"/>
      <c r="F323" s="88"/>
      <c r="G323" s="89"/>
      <c r="H323" s="87"/>
      <c r="I323" s="87"/>
      <c r="J323" s="90"/>
      <c r="K323" s="87"/>
      <c r="L323" s="87"/>
      <c r="M323" s="87"/>
      <c r="N323" s="87"/>
      <c r="O323" s="98" t="str">
        <f t="shared" si="23"/>
        <v/>
      </c>
      <c r="P323" s="98"/>
      <c r="Q323" s="98"/>
      <c r="R323" s="98"/>
      <c r="S323" s="4"/>
      <c r="T323" s="5"/>
      <c r="U323" s="6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99"/>
      <c r="AG323" s="99"/>
      <c r="AH323" s="100"/>
    </row>
    <row r="324" spans="1:34" ht="15" customHeight="1" x14ac:dyDescent="0.15">
      <c r="A324" s="86"/>
      <c r="B324" s="87"/>
      <c r="C324" s="87"/>
      <c r="D324" s="87"/>
      <c r="E324" s="87"/>
      <c r="F324" s="88"/>
      <c r="G324" s="89"/>
      <c r="H324" s="87"/>
      <c r="I324" s="87"/>
      <c r="J324" s="90"/>
      <c r="K324" s="87"/>
      <c r="L324" s="87"/>
      <c r="M324" s="87"/>
      <c r="N324" s="87"/>
      <c r="O324" s="98" t="str">
        <f t="shared" si="23"/>
        <v/>
      </c>
      <c r="P324" s="98"/>
      <c r="Q324" s="98"/>
      <c r="R324" s="98"/>
      <c r="S324" s="4"/>
      <c r="T324" s="7"/>
      <c r="U324" s="6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99"/>
      <c r="AG324" s="99"/>
      <c r="AH324" s="100"/>
    </row>
    <row r="325" spans="1:34" ht="15" customHeight="1" x14ac:dyDescent="0.15">
      <c r="A325" s="86"/>
      <c r="B325" s="87"/>
      <c r="C325" s="87"/>
      <c r="D325" s="87"/>
      <c r="E325" s="87"/>
      <c r="F325" s="88"/>
      <c r="G325" s="89"/>
      <c r="H325" s="87"/>
      <c r="I325" s="87"/>
      <c r="J325" s="90"/>
      <c r="K325" s="87"/>
      <c r="L325" s="87"/>
      <c r="M325" s="87"/>
      <c r="N325" s="87"/>
      <c r="O325" s="98" t="str">
        <f t="shared" si="23"/>
        <v/>
      </c>
      <c r="P325" s="98"/>
      <c r="Q325" s="98"/>
      <c r="R325" s="98"/>
      <c r="S325" s="4"/>
      <c r="T325" s="8"/>
      <c r="U325" s="6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99"/>
      <c r="AG325" s="99"/>
      <c r="AH325" s="100"/>
    </row>
    <row r="326" spans="1:34" ht="15" customHeight="1" x14ac:dyDescent="0.15">
      <c r="A326" s="86"/>
      <c r="B326" s="87"/>
      <c r="C326" s="87"/>
      <c r="D326" s="87"/>
      <c r="E326" s="87"/>
      <c r="F326" s="88"/>
      <c r="G326" s="89"/>
      <c r="H326" s="87"/>
      <c r="I326" s="87"/>
      <c r="J326" s="90"/>
      <c r="K326" s="87"/>
      <c r="L326" s="87"/>
      <c r="M326" s="87"/>
      <c r="N326" s="87"/>
      <c r="O326" s="98" t="str">
        <f t="shared" si="23"/>
        <v/>
      </c>
      <c r="P326" s="98"/>
      <c r="Q326" s="98"/>
      <c r="R326" s="98"/>
      <c r="S326" s="4"/>
      <c r="T326" s="8"/>
      <c r="U326" s="6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99"/>
      <c r="AG326" s="99"/>
      <c r="AH326" s="100"/>
    </row>
    <row r="327" spans="1:34" ht="15" customHeight="1" x14ac:dyDescent="0.15">
      <c r="A327" s="86"/>
      <c r="B327" s="87"/>
      <c r="C327" s="87"/>
      <c r="D327" s="87"/>
      <c r="E327" s="87"/>
      <c r="F327" s="88"/>
      <c r="G327" s="89"/>
      <c r="H327" s="87"/>
      <c r="I327" s="87"/>
      <c r="J327" s="90"/>
      <c r="K327" s="87"/>
      <c r="L327" s="87"/>
      <c r="M327" s="87"/>
      <c r="N327" s="87"/>
      <c r="O327" s="98" t="str">
        <f t="shared" si="23"/>
        <v/>
      </c>
      <c r="P327" s="98"/>
      <c r="Q327" s="98"/>
      <c r="R327" s="98"/>
      <c r="S327" s="4"/>
      <c r="T327" s="8"/>
      <c r="U327" s="6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99"/>
      <c r="AG327" s="99"/>
      <c r="AH327" s="100"/>
    </row>
    <row r="328" spans="1:34" ht="15" customHeight="1" thickBot="1" x14ac:dyDescent="0.2">
      <c r="A328" s="95"/>
      <c r="B328" s="96"/>
      <c r="C328" s="96"/>
      <c r="D328" s="96"/>
      <c r="E328" s="96"/>
      <c r="F328" s="97"/>
      <c r="G328" s="101"/>
      <c r="H328" s="96"/>
      <c r="I328" s="96"/>
      <c r="J328" s="102"/>
      <c r="K328" s="96"/>
      <c r="L328" s="96"/>
      <c r="M328" s="96"/>
      <c r="N328" s="96"/>
      <c r="O328" s="103" t="str">
        <f t="shared" si="23"/>
        <v/>
      </c>
      <c r="P328" s="103"/>
      <c r="Q328" s="103"/>
      <c r="R328" s="103"/>
      <c r="S328" s="9"/>
      <c r="T328" s="10"/>
      <c r="U328" s="11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104"/>
      <c r="AG328" s="104"/>
      <c r="AH328" s="105"/>
    </row>
    <row r="329" spans="1:34" ht="15" customHeight="1" thickTop="1" thickBot="1" x14ac:dyDescent="0.2">
      <c r="A329" s="91" t="s">
        <v>9</v>
      </c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3"/>
      <c r="O329" s="83" t="str">
        <f>IF(SUM(O319:R328)=0,"",SUM(O319:R328))</f>
        <v/>
      </c>
      <c r="P329" s="83"/>
      <c r="Q329" s="83"/>
      <c r="R329" s="83"/>
      <c r="S329" s="94"/>
      <c r="T329" s="94"/>
      <c r="U329" s="94"/>
      <c r="V329" s="83" t="str">
        <f>IF(SUM(V319:Z328)=0,"",SUM(V319:Z328))</f>
        <v/>
      </c>
      <c r="W329" s="83"/>
      <c r="X329" s="83"/>
      <c r="Y329" s="83"/>
      <c r="Z329" s="83"/>
      <c r="AA329" s="83" t="str">
        <f>IF(SUM(AA319:AE328)=0,"",SUM(AA319:AE328))</f>
        <v/>
      </c>
      <c r="AB329" s="83"/>
      <c r="AC329" s="83"/>
      <c r="AD329" s="83"/>
      <c r="AE329" s="83"/>
      <c r="AF329" s="83" t="str">
        <f>IF(SUM(O319:R328)=0,"",ROUNDDOWN((LARGE(V329:AA329,1)/O329),2))</f>
        <v/>
      </c>
      <c r="AG329" s="84"/>
      <c r="AH329" s="85"/>
    </row>
  </sheetData>
  <mergeCells count="2046">
    <mergeCell ref="AF328:AH328"/>
    <mergeCell ref="A329:N329"/>
    <mergeCell ref="O329:R329"/>
    <mergeCell ref="S329:U329"/>
    <mergeCell ref="V329:Z329"/>
    <mergeCell ref="AA329:AE329"/>
    <mergeCell ref="AF329:AH329"/>
    <mergeCell ref="A328:F328"/>
    <mergeCell ref="G328:J328"/>
    <mergeCell ref="K328:N328"/>
    <mergeCell ref="O328:R328"/>
    <mergeCell ref="V328:Z328"/>
    <mergeCell ref="AA328:AE328"/>
    <mergeCell ref="AF326:AH326"/>
    <mergeCell ref="A327:F327"/>
    <mergeCell ref="G327:J327"/>
    <mergeCell ref="K327:N327"/>
    <mergeCell ref="O327:R327"/>
    <mergeCell ref="V327:Z327"/>
    <mergeCell ref="AA327:AE327"/>
    <mergeCell ref="AF327:AH327"/>
    <mergeCell ref="A326:F326"/>
    <mergeCell ref="G326:J326"/>
    <mergeCell ref="K326:N326"/>
    <mergeCell ref="O326:R326"/>
    <mergeCell ref="V326:Z326"/>
    <mergeCell ref="AA326:AE326"/>
    <mergeCell ref="AF324:AH324"/>
    <mergeCell ref="A325:F325"/>
    <mergeCell ref="G325:J325"/>
    <mergeCell ref="K325:N325"/>
    <mergeCell ref="O325:R325"/>
    <mergeCell ref="V325:Z325"/>
    <mergeCell ref="AA325:AE325"/>
    <mergeCell ref="AF325:AH325"/>
    <mergeCell ref="A324:F324"/>
    <mergeCell ref="G324:J324"/>
    <mergeCell ref="K324:N324"/>
    <mergeCell ref="O324:R324"/>
    <mergeCell ref="V324:Z324"/>
    <mergeCell ref="AA324:AE324"/>
    <mergeCell ref="AF322:AH322"/>
    <mergeCell ref="A323:F323"/>
    <mergeCell ref="G323:J323"/>
    <mergeCell ref="K323:N323"/>
    <mergeCell ref="O323:R323"/>
    <mergeCell ref="V323:Z323"/>
    <mergeCell ref="AA323:AE323"/>
    <mergeCell ref="AF323:AH323"/>
    <mergeCell ref="A322:F322"/>
    <mergeCell ref="G322:J322"/>
    <mergeCell ref="K322:N322"/>
    <mergeCell ref="O322:R322"/>
    <mergeCell ref="V322:Z322"/>
    <mergeCell ref="AA322:AE322"/>
    <mergeCell ref="AA320:AE320"/>
    <mergeCell ref="AF320:AH320"/>
    <mergeCell ref="A321:F321"/>
    <mergeCell ref="G321:J321"/>
    <mergeCell ref="K321:N321"/>
    <mergeCell ref="O321:R321"/>
    <mergeCell ref="V321:Z321"/>
    <mergeCell ref="AA321:AE321"/>
    <mergeCell ref="AF321:AH321"/>
    <mergeCell ref="A320:F320"/>
    <mergeCell ref="G320:J320"/>
    <mergeCell ref="K320:N320"/>
    <mergeCell ref="O320:R320"/>
    <mergeCell ref="S320:U320"/>
    <mergeCell ref="V320:Z320"/>
    <mergeCell ref="AA317:AE318"/>
    <mergeCell ref="K317:N318"/>
    <mergeCell ref="O317:R318"/>
    <mergeCell ref="S317:U318"/>
    <mergeCell ref="V317:Z318"/>
    <mergeCell ref="AF317:AH318"/>
    <mergeCell ref="A319:F319"/>
    <mergeCell ref="G319:J319"/>
    <mergeCell ref="K319:N319"/>
    <mergeCell ref="O319:R319"/>
    <mergeCell ref="V319:Z319"/>
    <mergeCell ref="AA319:AE319"/>
    <mergeCell ref="AF319:AH319"/>
    <mergeCell ref="A317:F318"/>
    <mergeCell ref="G317:J318"/>
    <mergeCell ref="AF315:AH315"/>
    <mergeCell ref="A316:N316"/>
    <mergeCell ref="O316:R316"/>
    <mergeCell ref="S316:U316"/>
    <mergeCell ref="V316:Z316"/>
    <mergeCell ref="AA316:AE316"/>
    <mergeCell ref="AF316:AH316"/>
    <mergeCell ref="A315:F315"/>
    <mergeCell ref="G315:J315"/>
    <mergeCell ref="K315:N315"/>
    <mergeCell ref="O315:R315"/>
    <mergeCell ref="V315:Z315"/>
    <mergeCell ref="AA315:AE315"/>
    <mergeCell ref="AF313:AH313"/>
    <mergeCell ref="A314:F314"/>
    <mergeCell ref="G314:J314"/>
    <mergeCell ref="K314:N314"/>
    <mergeCell ref="O314:R314"/>
    <mergeCell ref="V314:Z314"/>
    <mergeCell ref="AA314:AE314"/>
    <mergeCell ref="AF314:AH314"/>
    <mergeCell ref="A313:F313"/>
    <mergeCell ref="G313:J313"/>
    <mergeCell ref="K313:N313"/>
    <mergeCell ref="O313:R313"/>
    <mergeCell ref="V313:Z313"/>
    <mergeCell ref="AA313:AE313"/>
    <mergeCell ref="AF311:AH311"/>
    <mergeCell ref="A312:F312"/>
    <mergeCell ref="G312:J312"/>
    <mergeCell ref="K312:N312"/>
    <mergeCell ref="O312:R312"/>
    <mergeCell ref="V312:Z312"/>
    <mergeCell ref="AA312:AE312"/>
    <mergeCell ref="AF312:AH312"/>
    <mergeCell ref="A311:F311"/>
    <mergeCell ref="G311:J311"/>
    <mergeCell ref="K311:N311"/>
    <mergeCell ref="O311:R311"/>
    <mergeCell ref="V311:Z311"/>
    <mergeCell ref="AA311:AE311"/>
    <mergeCell ref="AF309:AH309"/>
    <mergeCell ref="A310:F310"/>
    <mergeCell ref="G310:J310"/>
    <mergeCell ref="K310:N310"/>
    <mergeCell ref="O310:R310"/>
    <mergeCell ref="V310:Z310"/>
    <mergeCell ref="AA310:AE310"/>
    <mergeCell ref="AF310:AH310"/>
    <mergeCell ref="A309:F309"/>
    <mergeCell ref="G309:J309"/>
    <mergeCell ref="K309:N309"/>
    <mergeCell ref="O309:R309"/>
    <mergeCell ref="V309:Z309"/>
    <mergeCell ref="AA309:AE309"/>
    <mergeCell ref="AA307:AE307"/>
    <mergeCell ref="AF307:AH307"/>
    <mergeCell ref="A308:F308"/>
    <mergeCell ref="G308:J308"/>
    <mergeCell ref="K308:N308"/>
    <mergeCell ref="O308:R308"/>
    <mergeCell ref="V308:Z308"/>
    <mergeCell ref="AA308:AE308"/>
    <mergeCell ref="AF308:AH308"/>
    <mergeCell ref="A307:F307"/>
    <mergeCell ref="G307:J307"/>
    <mergeCell ref="K307:N307"/>
    <mergeCell ref="O307:R307"/>
    <mergeCell ref="S307:U307"/>
    <mergeCell ref="V307:Z307"/>
    <mergeCell ref="AA304:AE305"/>
    <mergeCell ref="K304:N305"/>
    <mergeCell ref="O304:R305"/>
    <mergeCell ref="S304:U305"/>
    <mergeCell ref="V304:Z305"/>
    <mergeCell ref="AF304:AH305"/>
    <mergeCell ref="A306:F306"/>
    <mergeCell ref="G306:J306"/>
    <mergeCell ref="K306:N306"/>
    <mergeCell ref="O306:R306"/>
    <mergeCell ref="V306:Z306"/>
    <mergeCell ref="AA306:AE306"/>
    <mergeCell ref="AF306:AH306"/>
    <mergeCell ref="A304:F305"/>
    <mergeCell ref="G304:J305"/>
    <mergeCell ref="AF302:AH302"/>
    <mergeCell ref="A303:N303"/>
    <mergeCell ref="O303:R303"/>
    <mergeCell ref="S303:U303"/>
    <mergeCell ref="V303:Z303"/>
    <mergeCell ref="AA303:AE303"/>
    <mergeCell ref="AF303:AH303"/>
    <mergeCell ref="A302:F302"/>
    <mergeCell ref="G302:J302"/>
    <mergeCell ref="K302:N302"/>
    <mergeCell ref="O302:R302"/>
    <mergeCell ref="V302:Z302"/>
    <mergeCell ref="AA302:AE302"/>
    <mergeCell ref="AF300:AH300"/>
    <mergeCell ref="A301:F301"/>
    <mergeCell ref="G301:J301"/>
    <mergeCell ref="K301:N301"/>
    <mergeCell ref="O301:R301"/>
    <mergeCell ref="V301:Z301"/>
    <mergeCell ref="AA301:AE301"/>
    <mergeCell ref="AF301:AH301"/>
    <mergeCell ref="A300:F300"/>
    <mergeCell ref="G300:J300"/>
    <mergeCell ref="K300:N300"/>
    <mergeCell ref="O300:R300"/>
    <mergeCell ref="V300:Z300"/>
    <mergeCell ref="AA300:AE300"/>
    <mergeCell ref="AF298:AH298"/>
    <mergeCell ref="A299:F299"/>
    <mergeCell ref="G299:J299"/>
    <mergeCell ref="K299:N299"/>
    <mergeCell ref="O299:R299"/>
    <mergeCell ref="V299:Z299"/>
    <mergeCell ref="AA299:AE299"/>
    <mergeCell ref="AF299:AH299"/>
    <mergeCell ref="A298:F298"/>
    <mergeCell ref="G298:J298"/>
    <mergeCell ref="K298:N298"/>
    <mergeCell ref="O298:R298"/>
    <mergeCell ref="V298:Z298"/>
    <mergeCell ref="AA298:AE298"/>
    <mergeCell ref="AF296:AH296"/>
    <mergeCell ref="A297:F297"/>
    <mergeCell ref="G297:J297"/>
    <mergeCell ref="K297:N297"/>
    <mergeCell ref="O297:R297"/>
    <mergeCell ref="V297:Z297"/>
    <mergeCell ref="AA297:AE297"/>
    <mergeCell ref="AF297:AH297"/>
    <mergeCell ref="A296:F296"/>
    <mergeCell ref="G296:J296"/>
    <mergeCell ref="K296:N296"/>
    <mergeCell ref="O296:R296"/>
    <mergeCell ref="V296:Z296"/>
    <mergeCell ref="AA296:AE296"/>
    <mergeCell ref="AA294:AE294"/>
    <mergeCell ref="AF294:AH294"/>
    <mergeCell ref="A295:F295"/>
    <mergeCell ref="G295:J295"/>
    <mergeCell ref="K295:N295"/>
    <mergeCell ref="O295:R295"/>
    <mergeCell ref="V295:Z295"/>
    <mergeCell ref="AA295:AE295"/>
    <mergeCell ref="AF295:AH295"/>
    <mergeCell ref="A294:F294"/>
    <mergeCell ref="G294:J294"/>
    <mergeCell ref="K294:N294"/>
    <mergeCell ref="O294:R294"/>
    <mergeCell ref="S294:U294"/>
    <mergeCell ref="V294:Z294"/>
    <mergeCell ref="AA291:AE292"/>
    <mergeCell ref="K291:N292"/>
    <mergeCell ref="O291:R292"/>
    <mergeCell ref="S291:U292"/>
    <mergeCell ref="V291:Z292"/>
    <mergeCell ref="AF291:AH292"/>
    <mergeCell ref="A293:F293"/>
    <mergeCell ref="G293:J293"/>
    <mergeCell ref="K293:N293"/>
    <mergeCell ref="O293:R293"/>
    <mergeCell ref="V293:Z293"/>
    <mergeCell ref="AA293:AE293"/>
    <mergeCell ref="AF293:AH293"/>
    <mergeCell ref="A291:F292"/>
    <mergeCell ref="G291:J292"/>
    <mergeCell ref="A290:N290"/>
    <mergeCell ref="O290:R290"/>
    <mergeCell ref="S290:U290"/>
    <mergeCell ref="V290:Z290"/>
    <mergeCell ref="AA290:AE290"/>
    <mergeCell ref="AF290:AH290"/>
    <mergeCell ref="AF288:AH288"/>
    <mergeCell ref="A289:F289"/>
    <mergeCell ref="G289:J289"/>
    <mergeCell ref="K289:N289"/>
    <mergeCell ref="O289:R289"/>
    <mergeCell ref="V289:Z289"/>
    <mergeCell ref="AA289:AE289"/>
    <mergeCell ref="AF289:AH289"/>
    <mergeCell ref="A288:F288"/>
    <mergeCell ref="G288:J288"/>
    <mergeCell ref="K288:N288"/>
    <mergeCell ref="O288:R288"/>
    <mergeCell ref="V288:Z288"/>
    <mergeCell ref="AA288:AE288"/>
    <mergeCell ref="AF286:AH286"/>
    <mergeCell ref="A287:F287"/>
    <mergeCell ref="G287:J287"/>
    <mergeCell ref="K287:N287"/>
    <mergeCell ref="O287:R287"/>
    <mergeCell ref="V287:Z287"/>
    <mergeCell ref="AA287:AE287"/>
    <mergeCell ref="AF287:AH287"/>
    <mergeCell ref="A286:F286"/>
    <mergeCell ref="G286:J286"/>
    <mergeCell ref="K286:N286"/>
    <mergeCell ref="O286:R286"/>
    <mergeCell ref="V286:Z286"/>
    <mergeCell ref="AA286:AE286"/>
    <mergeCell ref="AF284:AH284"/>
    <mergeCell ref="A285:F285"/>
    <mergeCell ref="G285:J285"/>
    <mergeCell ref="K285:N285"/>
    <mergeCell ref="O285:R285"/>
    <mergeCell ref="V285:Z285"/>
    <mergeCell ref="AA285:AE285"/>
    <mergeCell ref="AF285:AH285"/>
    <mergeCell ref="A284:F284"/>
    <mergeCell ref="G284:J284"/>
    <mergeCell ref="K284:N284"/>
    <mergeCell ref="O284:R284"/>
    <mergeCell ref="V284:Z284"/>
    <mergeCell ref="AA284:AE284"/>
    <mergeCell ref="AF282:AH282"/>
    <mergeCell ref="A283:F283"/>
    <mergeCell ref="G283:J283"/>
    <mergeCell ref="K283:N283"/>
    <mergeCell ref="O283:R283"/>
    <mergeCell ref="V283:Z283"/>
    <mergeCell ref="AA283:AE283"/>
    <mergeCell ref="AF283:AH283"/>
    <mergeCell ref="A282:F282"/>
    <mergeCell ref="G282:J282"/>
    <mergeCell ref="K282:N282"/>
    <mergeCell ref="O282:R282"/>
    <mergeCell ref="V282:Z282"/>
    <mergeCell ref="AA282:AE282"/>
    <mergeCell ref="AF280:AH280"/>
    <mergeCell ref="A281:F281"/>
    <mergeCell ref="G281:J281"/>
    <mergeCell ref="K281:N281"/>
    <mergeCell ref="O281:R281"/>
    <mergeCell ref="S281:U281"/>
    <mergeCell ref="V281:Z281"/>
    <mergeCell ref="AA281:AE281"/>
    <mergeCell ref="AF281:AH281"/>
    <mergeCell ref="A280:F280"/>
    <mergeCell ref="G280:J280"/>
    <mergeCell ref="K280:N280"/>
    <mergeCell ref="O280:R280"/>
    <mergeCell ref="V280:Z280"/>
    <mergeCell ref="AA280:AE280"/>
    <mergeCell ref="A276:AH276"/>
    <mergeCell ref="A278:F279"/>
    <mergeCell ref="G278:J279"/>
    <mergeCell ref="K278:N279"/>
    <mergeCell ref="O278:R279"/>
    <mergeCell ref="S278:U279"/>
    <mergeCell ref="V278:Z279"/>
    <mergeCell ref="AA278:AE279"/>
    <mergeCell ref="AF278:AH279"/>
    <mergeCell ref="AF273:AH273"/>
    <mergeCell ref="A274:N274"/>
    <mergeCell ref="O274:R274"/>
    <mergeCell ref="S274:U274"/>
    <mergeCell ref="V274:Z274"/>
    <mergeCell ref="AA274:AE274"/>
    <mergeCell ref="AF272:AH272"/>
    <mergeCell ref="A271:F271"/>
    <mergeCell ref="G271:J271"/>
    <mergeCell ref="AF274:AH274"/>
    <mergeCell ref="A273:F273"/>
    <mergeCell ref="G273:J273"/>
    <mergeCell ref="K273:N273"/>
    <mergeCell ref="O273:R273"/>
    <mergeCell ref="V273:Z273"/>
    <mergeCell ref="AA273:AE273"/>
    <mergeCell ref="A272:F272"/>
    <mergeCell ref="G272:J272"/>
    <mergeCell ref="K272:N272"/>
    <mergeCell ref="O272:R272"/>
    <mergeCell ref="V272:Z272"/>
    <mergeCell ref="AA272:AE272"/>
    <mergeCell ref="A270:F270"/>
    <mergeCell ref="G270:J270"/>
    <mergeCell ref="K270:N270"/>
    <mergeCell ref="O270:R270"/>
    <mergeCell ref="V270:Z270"/>
    <mergeCell ref="AF271:AH271"/>
    <mergeCell ref="AA269:AE269"/>
    <mergeCell ref="K271:N271"/>
    <mergeCell ref="O271:R271"/>
    <mergeCell ref="V271:Z271"/>
    <mergeCell ref="AA271:AE271"/>
    <mergeCell ref="AF269:AH269"/>
    <mergeCell ref="AF268:AH268"/>
    <mergeCell ref="A267:F267"/>
    <mergeCell ref="G267:J267"/>
    <mergeCell ref="AA270:AE270"/>
    <mergeCell ref="AF270:AH270"/>
    <mergeCell ref="A269:F269"/>
    <mergeCell ref="G269:J269"/>
    <mergeCell ref="K269:N269"/>
    <mergeCell ref="O269:R269"/>
    <mergeCell ref="V269:Z269"/>
    <mergeCell ref="A268:F268"/>
    <mergeCell ref="G268:J268"/>
    <mergeCell ref="K268:N268"/>
    <mergeCell ref="O268:R268"/>
    <mergeCell ref="V268:Z268"/>
    <mergeCell ref="AA268:AE268"/>
    <mergeCell ref="K267:N267"/>
    <mergeCell ref="O267:R267"/>
    <mergeCell ref="V267:Z267"/>
    <mergeCell ref="AA267:AE267"/>
    <mergeCell ref="AA265:AE265"/>
    <mergeCell ref="AF265:AH265"/>
    <mergeCell ref="AF266:AH266"/>
    <mergeCell ref="AF267:AH267"/>
    <mergeCell ref="A266:F266"/>
    <mergeCell ref="G266:J266"/>
    <mergeCell ref="K266:N266"/>
    <mergeCell ref="O266:R266"/>
    <mergeCell ref="V266:Z266"/>
    <mergeCell ref="AA266:AE266"/>
    <mergeCell ref="AF264:AH264"/>
    <mergeCell ref="A262:F263"/>
    <mergeCell ref="A265:F265"/>
    <mergeCell ref="G265:J265"/>
    <mergeCell ref="K265:N265"/>
    <mergeCell ref="O265:R265"/>
    <mergeCell ref="S265:U265"/>
    <mergeCell ref="V265:Z265"/>
    <mergeCell ref="A264:F264"/>
    <mergeCell ref="G264:J264"/>
    <mergeCell ref="K264:N264"/>
    <mergeCell ref="O264:R264"/>
    <mergeCell ref="V264:Z264"/>
    <mergeCell ref="AA264:AE264"/>
    <mergeCell ref="AF260:AH260"/>
    <mergeCell ref="A261:N261"/>
    <mergeCell ref="O261:R261"/>
    <mergeCell ref="S261:U261"/>
    <mergeCell ref="V261:Z261"/>
    <mergeCell ref="AA262:AE263"/>
    <mergeCell ref="AF262:AH263"/>
    <mergeCell ref="AA260:AE260"/>
    <mergeCell ref="G262:J263"/>
    <mergeCell ref="K262:N263"/>
    <mergeCell ref="O262:R263"/>
    <mergeCell ref="S262:U263"/>
    <mergeCell ref="V262:Z263"/>
    <mergeCell ref="AF259:AH259"/>
    <mergeCell ref="A258:F258"/>
    <mergeCell ref="G258:J258"/>
    <mergeCell ref="AA261:AE261"/>
    <mergeCell ref="AF261:AH261"/>
    <mergeCell ref="A260:F260"/>
    <mergeCell ref="G260:J260"/>
    <mergeCell ref="K260:N260"/>
    <mergeCell ref="O260:R260"/>
    <mergeCell ref="V260:Z260"/>
    <mergeCell ref="A259:F259"/>
    <mergeCell ref="G259:J259"/>
    <mergeCell ref="K259:N259"/>
    <mergeCell ref="O259:R259"/>
    <mergeCell ref="V259:Z259"/>
    <mergeCell ref="AA259:AE259"/>
    <mergeCell ref="A257:F257"/>
    <mergeCell ref="G257:J257"/>
    <mergeCell ref="K257:N257"/>
    <mergeCell ref="O257:R257"/>
    <mergeCell ref="V257:Z257"/>
    <mergeCell ref="AF258:AH258"/>
    <mergeCell ref="AA256:AE256"/>
    <mergeCell ref="K258:N258"/>
    <mergeCell ref="O258:R258"/>
    <mergeCell ref="V258:Z258"/>
    <mergeCell ref="AA258:AE258"/>
    <mergeCell ref="AF256:AH256"/>
    <mergeCell ref="AF255:AH255"/>
    <mergeCell ref="A254:F254"/>
    <mergeCell ref="G254:J254"/>
    <mergeCell ref="AA257:AE257"/>
    <mergeCell ref="AF257:AH257"/>
    <mergeCell ref="A256:F256"/>
    <mergeCell ref="G256:J256"/>
    <mergeCell ref="K256:N256"/>
    <mergeCell ref="O256:R256"/>
    <mergeCell ref="V256:Z256"/>
    <mergeCell ref="A255:F255"/>
    <mergeCell ref="G255:J255"/>
    <mergeCell ref="K255:N255"/>
    <mergeCell ref="O255:R255"/>
    <mergeCell ref="V255:Z255"/>
    <mergeCell ref="AA255:AE255"/>
    <mergeCell ref="K254:N254"/>
    <mergeCell ref="O254:R254"/>
    <mergeCell ref="V254:Z254"/>
    <mergeCell ref="AA254:AE254"/>
    <mergeCell ref="AA252:AE252"/>
    <mergeCell ref="AF252:AH252"/>
    <mergeCell ref="AF253:AH253"/>
    <mergeCell ref="AF254:AH254"/>
    <mergeCell ref="A253:F253"/>
    <mergeCell ref="G253:J253"/>
    <mergeCell ref="K253:N253"/>
    <mergeCell ref="O253:R253"/>
    <mergeCell ref="V253:Z253"/>
    <mergeCell ref="AA253:AE253"/>
    <mergeCell ref="AF251:AH251"/>
    <mergeCell ref="A249:F250"/>
    <mergeCell ref="A252:F252"/>
    <mergeCell ref="G252:J252"/>
    <mergeCell ref="K252:N252"/>
    <mergeCell ref="O252:R252"/>
    <mergeCell ref="S252:U252"/>
    <mergeCell ref="V252:Z252"/>
    <mergeCell ref="A251:F251"/>
    <mergeCell ref="G251:J251"/>
    <mergeCell ref="K251:N251"/>
    <mergeCell ref="O251:R251"/>
    <mergeCell ref="V251:Z251"/>
    <mergeCell ref="AA251:AE251"/>
    <mergeCell ref="AF247:AH247"/>
    <mergeCell ref="A248:N248"/>
    <mergeCell ref="O248:R248"/>
    <mergeCell ref="S248:U248"/>
    <mergeCell ref="V248:Z248"/>
    <mergeCell ref="AA249:AE250"/>
    <mergeCell ref="AF249:AH250"/>
    <mergeCell ref="AA247:AE247"/>
    <mergeCell ref="G249:J250"/>
    <mergeCell ref="K249:N250"/>
    <mergeCell ref="O249:R250"/>
    <mergeCell ref="S249:U250"/>
    <mergeCell ref="V249:Z250"/>
    <mergeCell ref="AF246:AH246"/>
    <mergeCell ref="A245:F245"/>
    <mergeCell ref="G245:J245"/>
    <mergeCell ref="AA248:AE248"/>
    <mergeCell ref="AF248:AH248"/>
    <mergeCell ref="A247:F247"/>
    <mergeCell ref="G247:J247"/>
    <mergeCell ref="K247:N247"/>
    <mergeCell ref="O247:R247"/>
    <mergeCell ref="V247:Z247"/>
    <mergeCell ref="A246:F246"/>
    <mergeCell ref="G246:J246"/>
    <mergeCell ref="K246:N246"/>
    <mergeCell ref="O246:R246"/>
    <mergeCell ref="V246:Z246"/>
    <mergeCell ref="AA246:AE246"/>
    <mergeCell ref="A244:F244"/>
    <mergeCell ref="G244:J244"/>
    <mergeCell ref="K244:N244"/>
    <mergeCell ref="O244:R244"/>
    <mergeCell ref="V244:Z244"/>
    <mergeCell ref="AF245:AH245"/>
    <mergeCell ref="AA243:AE243"/>
    <mergeCell ref="K245:N245"/>
    <mergeCell ref="O245:R245"/>
    <mergeCell ref="V245:Z245"/>
    <mergeCell ref="AA245:AE245"/>
    <mergeCell ref="AF243:AH243"/>
    <mergeCell ref="AF242:AH242"/>
    <mergeCell ref="A241:F241"/>
    <mergeCell ref="G241:J241"/>
    <mergeCell ref="AA244:AE244"/>
    <mergeCell ref="AF244:AH244"/>
    <mergeCell ref="A243:F243"/>
    <mergeCell ref="G243:J243"/>
    <mergeCell ref="K243:N243"/>
    <mergeCell ref="O243:R243"/>
    <mergeCell ref="V243:Z243"/>
    <mergeCell ref="A242:F242"/>
    <mergeCell ref="G242:J242"/>
    <mergeCell ref="K242:N242"/>
    <mergeCell ref="O242:R242"/>
    <mergeCell ref="V242:Z242"/>
    <mergeCell ref="AA242:AE242"/>
    <mergeCell ref="K241:N241"/>
    <mergeCell ref="O241:R241"/>
    <mergeCell ref="V241:Z241"/>
    <mergeCell ref="AA241:AE241"/>
    <mergeCell ref="AA239:AE239"/>
    <mergeCell ref="AF239:AH239"/>
    <mergeCell ref="AF240:AH240"/>
    <mergeCell ref="AF241:AH241"/>
    <mergeCell ref="A240:F240"/>
    <mergeCell ref="G240:J240"/>
    <mergeCell ref="K240:N240"/>
    <mergeCell ref="O240:R240"/>
    <mergeCell ref="V240:Z240"/>
    <mergeCell ref="AA240:AE240"/>
    <mergeCell ref="A239:F239"/>
    <mergeCell ref="G239:J239"/>
    <mergeCell ref="K239:N239"/>
    <mergeCell ref="O239:R239"/>
    <mergeCell ref="S239:U239"/>
    <mergeCell ref="V239:Z239"/>
    <mergeCell ref="AA236:AE237"/>
    <mergeCell ref="AF236:AH237"/>
    <mergeCell ref="A238:F238"/>
    <mergeCell ref="G238:J238"/>
    <mergeCell ref="K238:N238"/>
    <mergeCell ref="O238:R238"/>
    <mergeCell ref="V238:Z238"/>
    <mergeCell ref="AA238:AE238"/>
    <mergeCell ref="AF238:AH238"/>
    <mergeCell ref="A236:F237"/>
    <mergeCell ref="G236:J237"/>
    <mergeCell ref="K236:N237"/>
    <mergeCell ref="O236:R237"/>
    <mergeCell ref="S236:U237"/>
    <mergeCell ref="V236:Z237"/>
    <mergeCell ref="A235:N235"/>
    <mergeCell ref="O235:R235"/>
    <mergeCell ref="S235:U235"/>
    <mergeCell ref="V235:Z235"/>
    <mergeCell ref="AA235:AE235"/>
    <mergeCell ref="AF235:AH235"/>
    <mergeCell ref="AF233:AH233"/>
    <mergeCell ref="A234:F234"/>
    <mergeCell ref="G234:J234"/>
    <mergeCell ref="K234:N234"/>
    <mergeCell ref="O234:R234"/>
    <mergeCell ref="V234:Z234"/>
    <mergeCell ref="AA234:AE234"/>
    <mergeCell ref="AF234:AH234"/>
    <mergeCell ref="A233:F233"/>
    <mergeCell ref="G233:J233"/>
    <mergeCell ref="K233:N233"/>
    <mergeCell ref="O233:R233"/>
    <mergeCell ref="V233:Z233"/>
    <mergeCell ref="AA233:AE233"/>
    <mergeCell ref="AF231:AH231"/>
    <mergeCell ref="A232:F232"/>
    <mergeCell ref="G232:J232"/>
    <mergeCell ref="K232:N232"/>
    <mergeCell ref="O232:R232"/>
    <mergeCell ref="V232:Z232"/>
    <mergeCell ref="AA232:AE232"/>
    <mergeCell ref="AF232:AH232"/>
    <mergeCell ref="A231:F231"/>
    <mergeCell ref="G231:J231"/>
    <mergeCell ref="K231:N231"/>
    <mergeCell ref="O231:R231"/>
    <mergeCell ref="V231:Z231"/>
    <mergeCell ref="AA231:AE231"/>
    <mergeCell ref="AF229:AH229"/>
    <mergeCell ref="A230:F230"/>
    <mergeCell ref="G230:J230"/>
    <mergeCell ref="K230:N230"/>
    <mergeCell ref="O230:R230"/>
    <mergeCell ref="V230:Z230"/>
    <mergeCell ref="AA230:AE230"/>
    <mergeCell ref="AF230:AH230"/>
    <mergeCell ref="A229:F229"/>
    <mergeCell ref="G229:J229"/>
    <mergeCell ref="K229:N229"/>
    <mergeCell ref="O229:R229"/>
    <mergeCell ref="V229:Z229"/>
    <mergeCell ref="AA229:AE229"/>
    <mergeCell ref="AF227:AH227"/>
    <mergeCell ref="A228:F228"/>
    <mergeCell ref="G228:J228"/>
    <mergeCell ref="K228:N228"/>
    <mergeCell ref="O228:R228"/>
    <mergeCell ref="V228:Z228"/>
    <mergeCell ref="AA228:AE228"/>
    <mergeCell ref="AF228:AH228"/>
    <mergeCell ref="A227:F227"/>
    <mergeCell ref="G227:J227"/>
    <mergeCell ref="K227:N227"/>
    <mergeCell ref="O227:R227"/>
    <mergeCell ref="V227:Z227"/>
    <mergeCell ref="AA227:AE227"/>
    <mergeCell ref="AF225:AH225"/>
    <mergeCell ref="A226:F226"/>
    <mergeCell ref="G226:J226"/>
    <mergeCell ref="K226:N226"/>
    <mergeCell ref="O226:R226"/>
    <mergeCell ref="S226:U226"/>
    <mergeCell ref="V226:Z226"/>
    <mergeCell ref="AA226:AE226"/>
    <mergeCell ref="AF226:AH226"/>
    <mergeCell ref="A225:F225"/>
    <mergeCell ref="G225:J225"/>
    <mergeCell ref="K225:N225"/>
    <mergeCell ref="O225:R225"/>
    <mergeCell ref="V225:Z225"/>
    <mergeCell ref="AA225:AE225"/>
    <mergeCell ref="A221:AH221"/>
    <mergeCell ref="A223:F224"/>
    <mergeCell ref="G223:J224"/>
    <mergeCell ref="K223:N224"/>
    <mergeCell ref="O223:R224"/>
    <mergeCell ref="S223:U224"/>
    <mergeCell ref="V223:Z224"/>
    <mergeCell ref="AA223:AE224"/>
    <mergeCell ref="AF223:AH224"/>
    <mergeCell ref="AF218:AH218"/>
    <mergeCell ref="A219:N219"/>
    <mergeCell ref="O219:R219"/>
    <mergeCell ref="S219:U219"/>
    <mergeCell ref="V219:Z219"/>
    <mergeCell ref="AA219:AE219"/>
    <mergeCell ref="AF219:AH219"/>
    <mergeCell ref="A218:F218"/>
    <mergeCell ref="G218:J218"/>
    <mergeCell ref="K218:N218"/>
    <mergeCell ref="O218:R218"/>
    <mergeCell ref="V218:Z218"/>
    <mergeCell ref="AA218:AE218"/>
    <mergeCell ref="AF216:AH216"/>
    <mergeCell ref="A217:F217"/>
    <mergeCell ref="G217:J217"/>
    <mergeCell ref="K217:N217"/>
    <mergeCell ref="O217:R217"/>
    <mergeCell ref="V217:Z217"/>
    <mergeCell ref="AA217:AE217"/>
    <mergeCell ref="AF217:AH217"/>
    <mergeCell ref="A216:F216"/>
    <mergeCell ref="G216:J216"/>
    <mergeCell ref="K216:N216"/>
    <mergeCell ref="O216:R216"/>
    <mergeCell ref="V216:Z216"/>
    <mergeCell ref="AA216:AE216"/>
    <mergeCell ref="AF214:AH214"/>
    <mergeCell ref="A215:F215"/>
    <mergeCell ref="G215:J215"/>
    <mergeCell ref="K215:N215"/>
    <mergeCell ref="O215:R215"/>
    <mergeCell ref="V215:Z215"/>
    <mergeCell ref="AA215:AE215"/>
    <mergeCell ref="AF215:AH215"/>
    <mergeCell ref="A214:F214"/>
    <mergeCell ref="G214:J214"/>
    <mergeCell ref="K214:N214"/>
    <mergeCell ref="O214:R214"/>
    <mergeCell ref="V214:Z214"/>
    <mergeCell ref="AA214:AE214"/>
    <mergeCell ref="AF212:AH212"/>
    <mergeCell ref="A213:F213"/>
    <mergeCell ref="G213:J213"/>
    <mergeCell ref="K213:N213"/>
    <mergeCell ref="O213:R213"/>
    <mergeCell ref="V213:Z213"/>
    <mergeCell ref="AA213:AE213"/>
    <mergeCell ref="AF213:AH213"/>
    <mergeCell ref="A212:F212"/>
    <mergeCell ref="G212:J212"/>
    <mergeCell ref="K212:N212"/>
    <mergeCell ref="O212:R212"/>
    <mergeCell ref="V212:Z212"/>
    <mergeCell ref="AA212:AE212"/>
    <mergeCell ref="AA210:AE210"/>
    <mergeCell ref="AF210:AH210"/>
    <mergeCell ref="A211:F211"/>
    <mergeCell ref="G211:J211"/>
    <mergeCell ref="K211:N211"/>
    <mergeCell ref="O211:R211"/>
    <mergeCell ref="V211:Z211"/>
    <mergeCell ref="AA211:AE211"/>
    <mergeCell ref="AF211:AH211"/>
    <mergeCell ref="A210:F210"/>
    <mergeCell ref="G210:J210"/>
    <mergeCell ref="K210:N210"/>
    <mergeCell ref="O210:R210"/>
    <mergeCell ref="S210:U210"/>
    <mergeCell ref="V210:Z210"/>
    <mergeCell ref="AA207:AE208"/>
    <mergeCell ref="K207:N208"/>
    <mergeCell ref="O207:R208"/>
    <mergeCell ref="S207:U208"/>
    <mergeCell ref="V207:Z208"/>
    <mergeCell ref="AF207:AH208"/>
    <mergeCell ref="A209:F209"/>
    <mergeCell ref="G209:J209"/>
    <mergeCell ref="K209:N209"/>
    <mergeCell ref="O209:R209"/>
    <mergeCell ref="V209:Z209"/>
    <mergeCell ref="AA209:AE209"/>
    <mergeCell ref="AF209:AH209"/>
    <mergeCell ref="A207:F208"/>
    <mergeCell ref="G207:J208"/>
    <mergeCell ref="AF205:AH205"/>
    <mergeCell ref="A206:N206"/>
    <mergeCell ref="O206:R206"/>
    <mergeCell ref="S206:U206"/>
    <mergeCell ref="V206:Z206"/>
    <mergeCell ref="AA206:AE206"/>
    <mergeCell ref="AF206:AH206"/>
    <mergeCell ref="A205:F205"/>
    <mergeCell ref="G205:J205"/>
    <mergeCell ref="K205:N205"/>
    <mergeCell ref="O205:R205"/>
    <mergeCell ref="V205:Z205"/>
    <mergeCell ref="AA205:AE205"/>
    <mergeCell ref="AF203:AH203"/>
    <mergeCell ref="A204:F204"/>
    <mergeCell ref="G204:J204"/>
    <mergeCell ref="K204:N204"/>
    <mergeCell ref="O204:R204"/>
    <mergeCell ref="V204:Z204"/>
    <mergeCell ref="AA204:AE204"/>
    <mergeCell ref="AF204:AH204"/>
    <mergeCell ref="A203:F203"/>
    <mergeCell ref="G203:J203"/>
    <mergeCell ref="K203:N203"/>
    <mergeCell ref="O203:R203"/>
    <mergeCell ref="V203:Z203"/>
    <mergeCell ref="AA203:AE203"/>
    <mergeCell ref="AF201:AH201"/>
    <mergeCell ref="A202:F202"/>
    <mergeCell ref="G202:J202"/>
    <mergeCell ref="K202:N202"/>
    <mergeCell ref="O202:R202"/>
    <mergeCell ref="V202:Z202"/>
    <mergeCell ref="AA202:AE202"/>
    <mergeCell ref="AF202:AH202"/>
    <mergeCell ref="A201:F201"/>
    <mergeCell ref="G201:J201"/>
    <mergeCell ref="K201:N201"/>
    <mergeCell ref="O201:R201"/>
    <mergeCell ref="V201:Z201"/>
    <mergeCell ref="AA201:AE201"/>
    <mergeCell ref="AF199:AH199"/>
    <mergeCell ref="A200:F200"/>
    <mergeCell ref="G200:J200"/>
    <mergeCell ref="K200:N200"/>
    <mergeCell ref="O200:R200"/>
    <mergeCell ref="V200:Z200"/>
    <mergeCell ref="AA200:AE200"/>
    <mergeCell ref="AF200:AH200"/>
    <mergeCell ref="A199:F199"/>
    <mergeCell ref="G199:J199"/>
    <mergeCell ref="K199:N199"/>
    <mergeCell ref="O199:R199"/>
    <mergeCell ref="V199:Z199"/>
    <mergeCell ref="AA199:AE199"/>
    <mergeCell ref="AA197:AE197"/>
    <mergeCell ref="AF197:AH197"/>
    <mergeCell ref="A198:F198"/>
    <mergeCell ref="G198:J198"/>
    <mergeCell ref="K198:N198"/>
    <mergeCell ref="O198:R198"/>
    <mergeCell ref="V198:Z198"/>
    <mergeCell ref="AA198:AE198"/>
    <mergeCell ref="AF198:AH198"/>
    <mergeCell ref="A197:F197"/>
    <mergeCell ref="G197:J197"/>
    <mergeCell ref="K197:N197"/>
    <mergeCell ref="O197:R197"/>
    <mergeCell ref="S197:U197"/>
    <mergeCell ref="V197:Z197"/>
    <mergeCell ref="AA194:AE195"/>
    <mergeCell ref="K194:N195"/>
    <mergeCell ref="O194:R195"/>
    <mergeCell ref="S194:U195"/>
    <mergeCell ref="V194:Z195"/>
    <mergeCell ref="AF194:AH195"/>
    <mergeCell ref="A196:F196"/>
    <mergeCell ref="G196:J196"/>
    <mergeCell ref="K196:N196"/>
    <mergeCell ref="O196:R196"/>
    <mergeCell ref="V196:Z196"/>
    <mergeCell ref="AA196:AE196"/>
    <mergeCell ref="AF196:AH196"/>
    <mergeCell ref="A194:F195"/>
    <mergeCell ref="G194:J195"/>
    <mergeCell ref="AF192:AH192"/>
    <mergeCell ref="A193:N193"/>
    <mergeCell ref="O193:R193"/>
    <mergeCell ref="S193:U193"/>
    <mergeCell ref="V193:Z193"/>
    <mergeCell ref="AA193:AE193"/>
    <mergeCell ref="AF193:AH193"/>
    <mergeCell ref="A192:F192"/>
    <mergeCell ref="G192:J192"/>
    <mergeCell ref="K192:N192"/>
    <mergeCell ref="O192:R192"/>
    <mergeCell ref="V192:Z192"/>
    <mergeCell ref="AA192:AE192"/>
    <mergeCell ref="AF190:AH190"/>
    <mergeCell ref="A191:F191"/>
    <mergeCell ref="G191:J191"/>
    <mergeCell ref="K191:N191"/>
    <mergeCell ref="O191:R191"/>
    <mergeCell ref="V191:Z191"/>
    <mergeCell ref="AA191:AE191"/>
    <mergeCell ref="AF191:AH191"/>
    <mergeCell ref="A190:F190"/>
    <mergeCell ref="G190:J190"/>
    <mergeCell ref="K190:N190"/>
    <mergeCell ref="O190:R190"/>
    <mergeCell ref="V190:Z190"/>
    <mergeCell ref="AA190:AE190"/>
    <mergeCell ref="AF188:AH188"/>
    <mergeCell ref="A189:F189"/>
    <mergeCell ref="G189:J189"/>
    <mergeCell ref="K189:N189"/>
    <mergeCell ref="O189:R189"/>
    <mergeCell ref="V189:Z189"/>
    <mergeCell ref="AA189:AE189"/>
    <mergeCell ref="AF189:AH189"/>
    <mergeCell ref="A188:F188"/>
    <mergeCell ref="G188:J188"/>
    <mergeCell ref="K188:N188"/>
    <mergeCell ref="O188:R188"/>
    <mergeCell ref="V188:Z188"/>
    <mergeCell ref="AA188:AE188"/>
    <mergeCell ref="AF186:AH186"/>
    <mergeCell ref="A187:F187"/>
    <mergeCell ref="G187:J187"/>
    <mergeCell ref="K187:N187"/>
    <mergeCell ref="O187:R187"/>
    <mergeCell ref="V187:Z187"/>
    <mergeCell ref="AA187:AE187"/>
    <mergeCell ref="AF187:AH187"/>
    <mergeCell ref="A186:F186"/>
    <mergeCell ref="G186:J186"/>
    <mergeCell ref="K186:N186"/>
    <mergeCell ref="O186:R186"/>
    <mergeCell ref="V186:Z186"/>
    <mergeCell ref="AA186:AE186"/>
    <mergeCell ref="AA184:AE184"/>
    <mergeCell ref="AF184:AH184"/>
    <mergeCell ref="A185:F185"/>
    <mergeCell ref="G185:J185"/>
    <mergeCell ref="K185:N185"/>
    <mergeCell ref="O185:R185"/>
    <mergeCell ref="V185:Z185"/>
    <mergeCell ref="AA185:AE185"/>
    <mergeCell ref="AF185:AH185"/>
    <mergeCell ref="A184:F184"/>
    <mergeCell ref="G184:J184"/>
    <mergeCell ref="K184:N184"/>
    <mergeCell ref="O184:R184"/>
    <mergeCell ref="S184:U184"/>
    <mergeCell ref="V184:Z184"/>
    <mergeCell ref="AA181:AE182"/>
    <mergeCell ref="K181:N182"/>
    <mergeCell ref="O181:R182"/>
    <mergeCell ref="S181:U182"/>
    <mergeCell ref="V181:Z182"/>
    <mergeCell ref="AF181:AH182"/>
    <mergeCell ref="A183:F183"/>
    <mergeCell ref="G183:J183"/>
    <mergeCell ref="K183:N183"/>
    <mergeCell ref="O183:R183"/>
    <mergeCell ref="V183:Z183"/>
    <mergeCell ref="AA183:AE183"/>
    <mergeCell ref="AF183:AH183"/>
    <mergeCell ref="A181:F182"/>
    <mergeCell ref="G181:J182"/>
    <mergeCell ref="A180:N180"/>
    <mergeCell ref="O180:R180"/>
    <mergeCell ref="S180:U180"/>
    <mergeCell ref="V180:Z180"/>
    <mergeCell ref="AA180:AE180"/>
    <mergeCell ref="AF180:AH180"/>
    <mergeCell ref="AF178:AH178"/>
    <mergeCell ref="A179:F179"/>
    <mergeCell ref="G179:J179"/>
    <mergeCell ref="K179:N179"/>
    <mergeCell ref="O179:R179"/>
    <mergeCell ref="V179:Z179"/>
    <mergeCell ref="AA179:AE179"/>
    <mergeCell ref="AF179:AH179"/>
    <mergeCell ref="A178:F178"/>
    <mergeCell ref="G178:J178"/>
    <mergeCell ref="K178:N178"/>
    <mergeCell ref="O178:R178"/>
    <mergeCell ref="V178:Z178"/>
    <mergeCell ref="AA178:AE178"/>
    <mergeCell ref="AF176:AH176"/>
    <mergeCell ref="A177:F177"/>
    <mergeCell ref="G177:J177"/>
    <mergeCell ref="K177:N177"/>
    <mergeCell ref="O177:R177"/>
    <mergeCell ref="V177:Z177"/>
    <mergeCell ref="AA177:AE177"/>
    <mergeCell ref="AF177:AH177"/>
    <mergeCell ref="A176:F176"/>
    <mergeCell ref="G176:J176"/>
    <mergeCell ref="K176:N176"/>
    <mergeCell ref="O176:R176"/>
    <mergeCell ref="V176:Z176"/>
    <mergeCell ref="AA176:AE176"/>
    <mergeCell ref="AF174:AH174"/>
    <mergeCell ref="A175:F175"/>
    <mergeCell ref="G175:J175"/>
    <mergeCell ref="K175:N175"/>
    <mergeCell ref="O175:R175"/>
    <mergeCell ref="V175:Z175"/>
    <mergeCell ref="AA175:AE175"/>
    <mergeCell ref="AF175:AH175"/>
    <mergeCell ref="A174:F174"/>
    <mergeCell ref="G174:J174"/>
    <mergeCell ref="K174:N174"/>
    <mergeCell ref="O174:R174"/>
    <mergeCell ref="V174:Z174"/>
    <mergeCell ref="AA174:AE174"/>
    <mergeCell ref="AF172:AH172"/>
    <mergeCell ref="A173:F173"/>
    <mergeCell ref="G173:J173"/>
    <mergeCell ref="K173:N173"/>
    <mergeCell ref="O173:R173"/>
    <mergeCell ref="V173:Z173"/>
    <mergeCell ref="AA173:AE173"/>
    <mergeCell ref="AF173:AH173"/>
    <mergeCell ref="A172:F172"/>
    <mergeCell ref="G172:J172"/>
    <mergeCell ref="K172:N172"/>
    <mergeCell ref="O172:R172"/>
    <mergeCell ref="V172:Z172"/>
    <mergeCell ref="AA172:AE172"/>
    <mergeCell ref="AF170:AH170"/>
    <mergeCell ref="A171:F171"/>
    <mergeCell ref="G171:J171"/>
    <mergeCell ref="K171:N171"/>
    <mergeCell ref="O171:R171"/>
    <mergeCell ref="S171:U171"/>
    <mergeCell ref="V171:Z171"/>
    <mergeCell ref="AA171:AE171"/>
    <mergeCell ref="AF171:AH171"/>
    <mergeCell ref="A170:F170"/>
    <mergeCell ref="G170:J170"/>
    <mergeCell ref="K170:N170"/>
    <mergeCell ref="O170:R170"/>
    <mergeCell ref="V170:Z170"/>
    <mergeCell ref="AA170:AE170"/>
    <mergeCell ref="A166:AH166"/>
    <mergeCell ref="A168:F169"/>
    <mergeCell ref="G168:J169"/>
    <mergeCell ref="K168:N169"/>
    <mergeCell ref="O168:R169"/>
    <mergeCell ref="S168:U169"/>
    <mergeCell ref="V168:Z169"/>
    <mergeCell ref="AA168:AE169"/>
    <mergeCell ref="AF168:AH169"/>
    <mergeCell ref="AF163:AH163"/>
    <mergeCell ref="A164:N164"/>
    <mergeCell ref="O164:R164"/>
    <mergeCell ref="S164:U164"/>
    <mergeCell ref="V164:Z164"/>
    <mergeCell ref="AA164:AE164"/>
    <mergeCell ref="AF162:AH162"/>
    <mergeCell ref="A161:F161"/>
    <mergeCell ref="G161:J161"/>
    <mergeCell ref="AF164:AH164"/>
    <mergeCell ref="A163:F163"/>
    <mergeCell ref="G163:J163"/>
    <mergeCell ref="K163:N163"/>
    <mergeCell ref="O163:R163"/>
    <mergeCell ref="V163:Z163"/>
    <mergeCell ref="AA163:AE163"/>
    <mergeCell ref="A162:F162"/>
    <mergeCell ref="G162:J162"/>
    <mergeCell ref="K162:N162"/>
    <mergeCell ref="O162:R162"/>
    <mergeCell ref="V162:Z162"/>
    <mergeCell ref="AA162:AE162"/>
    <mergeCell ref="A160:F160"/>
    <mergeCell ref="G160:J160"/>
    <mergeCell ref="K160:N160"/>
    <mergeCell ref="O160:R160"/>
    <mergeCell ref="V160:Z160"/>
    <mergeCell ref="AF161:AH161"/>
    <mergeCell ref="AA159:AE159"/>
    <mergeCell ref="K161:N161"/>
    <mergeCell ref="O161:R161"/>
    <mergeCell ref="V161:Z161"/>
    <mergeCell ref="AA161:AE161"/>
    <mergeCell ref="AF159:AH159"/>
    <mergeCell ref="AF158:AH158"/>
    <mergeCell ref="A157:F157"/>
    <mergeCell ref="G157:J157"/>
    <mergeCell ref="AA160:AE160"/>
    <mergeCell ref="AF160:AH160"/>
    <mergeCell ref="A159:F159"/>
    <mergeCell ref="G159:J159"/>
    <mergeCell ref="K159:N159"/>
    <mergeCell ref="O159:R159"/>
    <mergeCell ref="V159:Z159"/>
    <mergeCell ref="A158:F158"/>
    <mergeCell ref="G158:J158"/>
    <mergeCell ref="K158:N158"/>
    <mergeCell ref="O158:R158"/>
    <mergeCell ref="V158:Z158"/>
    <mergeCell ref="AA158:AE158"/>
    <mergeCell ref="K157:N157"/>
    <mergeCell ref="O157:R157"/>
    <mergeCell ref="V157:Z157"/>
    <mergeCell ref="AA157:AE157"/>
    <mergeCell ref="AA155:AE155"/>
    <mergeCell ref="AF155:AH155"/>
    <mergeCell ref="AF156:AH156"/>
    <mergeCell ref="AF157:AH157"/>
    <mergeCell ref="A156:F156"/>
    <mergeCell ref="G156:J156"/>
    <mergeCell ref="K156:N156"/>
    <mergeCell ref="O156:R156"/>
    <mergeCell ref="V156:Z156"/>
    <mergeCell ref="AA156:AE156"/>
    <mergeCell ref="AF154:AH154"/>
    <mergeCell ref="A152:F153"/>
    <mergeCell ref="A155:F155"/>
    <mergeCell ref="G155:J155"/>
    <mergeCell ref="K155:N155"/>
    <mergeCell ref="O155:R155"/>
    <mergeCell ref="S155:U155"/>
    <mergeCell ref="V155:Z155"/>
    <mergeCell ref="A154:F154"/>
    <mergeCell ref="G154:J154"/>
    <mergeCell ref="K154:N154"/>
    <mergeCell ref="O154:R154"/>
    <mergeCell ref="V154:Z154"/>
    <mergeCell ref="AA154:AE154"/>
    <mergeCell ref="AF150:AH150"/>
    <mergeCell ref="A151:N151"/>
    <mergeCell ref="O151:R151"/>
    <mergeCell ref="S151:U151"/>
    <mergeCell ref="V151:Z151"/>
    <mergeCell ref="AA152:AE153"/>
    <mergeCell ref="AF152:AH153"/>
    <mergeCell ref="AA150:AE150"/>
    <mergeCell ref="G152:J153"/>
    <mergeCell ref="K152:N153"/>
    <mergeCell ref="O152:R153"/>
    <mergeCell ref="S152:U153"/>
    <mergeCell ref="V152:Z153"/>
    <mergeCell ref="AF149:AH149"/>
    <mergeCell ref="A148:F148"/>
    <mergeCell ref="G148:J148"/>
    <mergeCell ref="AA151:AE151"/>
    <mergeCell ref="AF151:AH151"/>
    <mergeCell ref="A150:F150"/>
    <mergeCell ref="G150:J150"/>
    <mergeCell ref="K150:N150"/>
    <mergeCell ref="O150:R150"/>
    <mergeCell ref="V150:Z150"/>
    <mergeCell ref="A149:F149"/>
    <mergeCell ref="G149:J149"/>
    <mergeCell ref="K149:N149"/>
    <mergeCell ref="O149:R149"/>
    <mergeCell ref="V149:Z149"/>
    <mergeCell ref="AA149:AE149"/>
    <mergeCell ref="A147:F147"/>
    <mergeCell ref="G147:J147"/>
    <mergeCell ref="K147:N147"/>
    <mergeCell ref="O147:R147"/>
    <mergeCell ref="V147:Z147"/>
    <mergeCell ref="AF148:AH148"/>
    <mergeCell ref="AA146:AE146"/>
    <mergeCell ref="K148:N148"/>
    <mergeCell ref="O148:R148"/>
    <mergeCell ref="V148:Z148"/>
    <mergeCell ref="AA148:AE148"/>
    <mergeCell ref="AF146:AH146"/>
    <mergeCell ref="AF145:AH145"/>
    <mergeCell ref="A144:F144"/>
    <mergeCell ref="G144:J144"/>
    <mergeCell ref="AA147:AE147"/>
    <mergeCell ref="AF147:AH147"/>
    <mergeCell ref="A146:F146"/>
    <mergeCell ref="G146:J146"/>
    <mergeCell ref="K146:N146"/>
    <mergeCell ref="O146:R146"/>
    <mergeCell ref="V146:Z146"/>
    <mergeCell ref="A145:F145"/>
    <mergeCell ref="G145:J145"/>
    <mergeCell ref="K145:N145"/>
    <mergeCell ref="O145:R145"/>
    <mergeCell ref="V145:Z145"/>
    <mergeCell ref="AA145:AE145"/>
    <mergeCell ref="K144:N144"/>
    <mergeCell ref="O144:R144"/>
    <mergeCell ref="V144:Z144"/>
    <mergeCell ref="AA144:AE144"/>
    <mergeCell ref="AA142:AE142"/>
    <mergeCell ref="AF142:AH142"/>
    <mergeCell ref="AF143:AH143"/>
    <mergeCell ref="AF144:AH144"/>
    <mergeCell ref="A143:F143"/>
    <mergeCell ref="G143:J143"/>
    <mergeCell ref="K143:N143"/>
    <mergeCell ref="O143:R143"/>
    <mergeCell ref="V143:Z143"/>
    <mergeCell ref="AA143:AE143"/>
    <mergeCell ref="AF141:AH141"/>
    <mergeCell ref="A139:F140"/>
    <mergeCell ref="A142:F142"/>
    <mergeCell ref="G142:J142"/>
    <mergeCell ref="K142:N142"/>
    <mergeCell ref="O142:R142"/>
    <mergeCell ref="S142:U142"/>
    <mergeCell ref="V142:Z142"/>
    <mergeCell ref="A141:F141"/>
    <mergeCell ref="G141:J141"/>
    <mergeCell ref="K141:N141"/>
    <mergeCell ref="O141:R141"/>
    <mergeCell ref="V141:Z141"/>
    <mergeCell ref="AA141:AE141"/>
    <mergeCell ref="AF137:AH137"/>
    <mergeCell ref="A138:N138"/>
    <mergeCell ref="O138:R138"/>
    <mergeCell ref="S138:U138"/>
    <mergeCell ref="V138:Z138"/>
    <mergeCell ref="AA139:AE140"/>
    <mergeCell ref="AF139:AH140"/>
    <mergeCell ref="AA137:AE137"/>
    <mergeCell ref="G139:J140"/>
    <mergeCell ref="K139:N140"/>
    <mergeCell ref="O139:R140"/>
    <mergeCell ref="S139:U140"/>
    <mergeCell ref="V139:Z140"/>
    <mergeCell ref="AF136:AH136"/>
    <mergeCell ref="A135:F135"/>
    <mergeCell ref="G135:J135"/>
    <mergeCell ref="AA138:AE138"/>
    <mergeCell ref="AF138:AH138"/>
    <mergeCell ref="A137:F137"/>
    <mergeCell ref="G137:J137"/>
    <mergeCell ref="K137:N137"/>
    <mergeCell ref="O137:R137"/>
    <mergeCell ref="V137:Z137"/>
    <mergeCell ref="A136:F136"/>
    <mergeCell ref="G136:J136"/>
    <mergeCell ref="K136:N136"/>
    <mergeCell ref="O136:R136"/>
    <mergeCell ref="V136:Z136"/>
    <mergeCell ref="AA136:AE136"/>
    <mergeCell ref="A134:F134"/>
    <mergeCell ref="G134:J134"/>
    <mergeCell ref="K134:N134"/>
    <mergeCell ref="O134:R134"/>
    <mergeCell ref="V134:Z134"/>
    <mergeCell ref="AF135:AH135"/>
    <mergeCell ref="AA133:AE133"/>
    <mergeCell ref="K135:N135"/>
    <mergeCell ref="O135:R135"/>
    <mergeCell ref="V135:Z135"/>
    <mergeCell ref="AA135:AE135"/>
    <mergeCell ref="AF133:AH133"/>
    <mergeCell ref="AF132:AH132"/>
    <mergeCell ref="A131:F131"/>
    <mergeCell ref="G131:J131"/>
    <mergeCell ref="AA134:AE134"/>
    <mergeCell ref="AF134:AH134"/>
    <mergeCell ref="A133:F133"/>
    <mergeCell ref="G133:J133"/>
    <mergeCell ref="K133:N133"/>
    <mergeCell ref="O133:R133"/>
    <mergeCell ref="V133:Z133"/>
    <mergeCell ref="A132:F132"/>
    <mergeCell ref="G132:J132"/>
    <mergeCell ref="K132:N132"/>
    <mergeCell ref="O132:R132"/>
    <mergeCell ref="V132:Z132"/>
    <mergeCell ref="AA132:AE132"/>
    <mergeCell ref="K131:N131"/>
    <mergeCell ref="O131:R131"/>
    <mergeCell ref="V131:Z131"/>
    <mergeCell ref="AA131:AE131"/>
    <mergeCell ref="AA129:AE129"/>
    <mergeCell ref="AF129:AH129"/>
    <mergeCell ref="AF130:AH130"/>
    <mergeCell ref="AF131:AH131"/>
    <mergeCell ref="A130:F130"/>
    <mergeCell ref="G130:J130"/>
    <mergeCell ref="K130:N130"/>
    <mergeCell ref="O130:R130"/>
    <mergeCell ref="V130:Z130"/>
    <mergeCell ref="AA130:AE130"/>
    <mergeCell ref="A129:F129"/>
    <mergeCell ref="G129:J129"/>
    <mergeCell ref="K129:N129"/>
    <mergeCell ref="O129:R129"/>
    <mergeCell ref="S129:U129"/>
    <mergeCell ref="V129:Z129"/>
    <mergeCell ref="AA126:AE127"/>
    <mergeCell ref="AF126:AH127"/>
    <mergeCell ref="A128:F128"/>
    <mergeCell ref="G128:J128"/>
    <mergeCell ref="K128:N128"/>
    <mergeCell ref="O128:R128"/>
    <mergeCell ref="V128:Z128"/>
    <mergeCell ref="AA128:AE128"/>
    <mergeCell ref="AF128:AH128"/>
    <mergeCell ref="A126:F127"/>
    <mergeCell ref="G126:J127"/>
    <mergeCell ref="K126:N127"/>
    <mergeCell ref="O126:R127"/>
    <mergeCell ref="S126:U127"/>
    <mergeCell ref="V126:Z127"/>
    <mergeCell ref="A125:N125"/>
    <mergeCell ref="O125:R125"/>
    <mergeCell ref="S125:U125"/>
    <mergeCell ref="V125:Z125"/>
    <mergeCell ref="AA125:AE125"/>
    <mergeCell ref="AF125:AH125"/>
    <mergeCell ref="AF123:AH123"/>
    <mergeCell ref="A124:F124"/>
    <mergeCell ref="G124:J124"/>
    <mergeCell ref="K124:N124"/>
    <mergeCell ref="O124:R124"/>
    <mergeCell ref="V124:Z124"/>
    <mergeCell ref="AA124:AE124"/>
    <mergeCell ref="AF124:AH124"/>
    <mergeCell ref="A123:F123"/>
    <mergeCell ref="G123:J123"/>
    <mergeCell ref="K123:N123"/>
    <mergeCell ref="O123:R123"/>
    <mergeCell ref="V123:Z123"/>
    <mergeCell ref="AA123:AE123"/>
    <mergeCell ref="AF121:AH121"/>
    <mergeCell ref="A122:F122"/>
    <mergeCell ref="G122:J122"/>
    <mergeCell ref="K122:N122"/>
    <mergeCell ref="O122:R122"/>
    <mergeCell ref="V122:Z122"/>
    <mergeCell ref="AA122:AE122"/>
    <mergeCell ref="AF122:AH122"/>
    <mergeCell ref="A121:F121"/>
    <mergeCell ref="G121:J121"/>
    <mergeCell ref="K121:N121"/>
    <mergeCell ref="O121:R121"/>
    <mergeCell ref="V121:Z121"/>
    <mergeCell ref="AA121:AE121"/>
    <mergeCell ref="AF119:AH119"/>
    <mergeCell ref="A120:F120"/>
    <mergeCell ref="G120:J120"/>
    <mergeCell ref="K120:N120"/>
    <mergeCell ref="O120:R120"/>
    <mergeCell ref="V120:Z120"/>
    <mergeCell ref="AA120:AE120"/>
    <mergeCell ref="AF120:AH120"/>
    <mergeCell ref="A119:F119"/>
    <mergeCell ref="G119:J119"/>
    <mergeCell ref="K119:N119"/>
    <mergeCell ref="O119:R119"/>
    <mergeCell ref="V119:Z119"/>
    <mergeCell ref="AA119:AE119"/>
    <mergeCell ref="AF117:AH117"/>
    <mergeCell ref="A118:F118"/>
    <mergeCell ref="G118:J118"/>
    <mergeCell ref="K118:N118"/>
    <mergeCell ref="O118:R118"/>
    <mergeCell ref="V118:Z118"/>
    <mergeCell ref="AA118:AE118"/>
    <mergeCell ref="AF118:AH118"/>
    <mergeCell ref="A117:F117"/>
    <mergeCell ref="G117:J117"/>
    <mergeCell ref="K117:N117"/>
    <mergeCell ref="O117:R117"/>
    <mergeCell ref="V117:Z117"/>
    <mergeCell ref="AA117:AE117"/>
    <mergeCell ref="AF115:AH115"/>
    <mergeCell ref="A116:F116"/>
    <mergeCell ref="G116:J116"/>
    <mergeCell ref="K116:N116"/>
    <mergeCell ref="O116:R116"/>
    <mergeCell ref="S116:U116"/>
    <mergeCell ref="V116:Z116"/>
    <mergeCell ref="AA116:AE116"/>
    <mergeCell ref="AF116:AH116"/>
    <mergeCell ref="A115:F115"/>
    <mergeCell ref="G115:J115"/>
    <mergeCell ref="K115:N115"/>
    <mergeCell ref="O115:R115"/>
    <mergeCell ref="V115:Z115"/>
    <mergeCell ref="AA115:AE115"/>
    <mergeCell ref="A111:AH111"/>
    <mergeCell ref="A113:F114"/>
    <mergeCell ref="G113:J114"/>
    <mergeCell ref="K113:N114"/>
    <mergeCell ref="O113:R114"/>
    <mergeCell ref="S113:U114"/>
    <mergeCell ref="V113:Z114"/>
    <mergeCell ref="AA113:AE114"/>
    <mergeCell ref="AF113:AH114"/>
    <mergeCell ref="AF108:AH108"/>
    <mergeCell ref="A109:N109"/>
    <mergeCell ref="O109:R109"/>
    <mergeCell ref="S109:U109"/>
    <mergeCell ref="V109:Z109"/>
    <mergeCell ref="AA109:AE109"/>
    <mergeCell ref="AF109:AH109"/>
    <mergeCell ref="A108:F108"/>
    <mergeCell ref="G108:J108"/>
    <mergeCell ref="K108:N108"/>
    <mergeCell ref="O108:R108"/>
    <mergeCell ref="V108:Z108"/>
    <mergeCell ref="AA108:AE108"/>
    <mergeCell ref="AF106:AH106"/>
    <mergeCell ref="A107:F107"/>
    <mergeCell ref="G107:J107"/>
    <mergeCell ref="K107:N107"/>
    <mergeCell ref="O107:R107"/>
    <mergeCell ref="V107:Z107"/>
    <mergeCell ref="AA107:AE107"/>
    <mergeCell ref="AF107:AH107"/>
    <mergeCell ref="A106:F106"/>
    <mergeCell ref="G106:J106"/>
    <mergeCell ref="K106:N106"/>
    <mergeCell ref="O106:R106"/>
    <mergeCell ref="V106:Z106"/>
    <mergeCell ref="AA106:AE106"/>
    <mergeCell ref="AF104:AH104"/>
    <mergeCell ref="A105:F105"/>
    <mergeCell ref="G105:J105"/>
    <mergeCell ref="K105:N105"/>
    <mergeCell ref="O105:R105"/>
    <mergeCell ref="V105:Z105"/>
    <mergeCell ref="AA105:AE105"/>
    <mergeCell ref="AF105:AH105"/>
    <mergeCell ref="A104:F104"/>
    <mergeCell ref="G104:J104"/>
    <mergeCell ref="K104:N104"/>
    <mergeCell ref="O104:R104"/>
    <mergeCell ref="V104:Z104"/>
    <mergeCell ref="AA104:AE104"/>
    <mergeCell ref="AF102:AH102"/>
    <mergeCell ref="A103:F103"/>
    <mergeCell ref="G103:J103"/>
    <mergeCell ref="K103:N103"/>
    <mergeCell ref="O103:R103"/>
    <mergeCell ref="V103:Z103"/>
    <mergeCell ref="AA103:AE103"/>
    <mergeCell ref="AF103:AH103"/>
    <mergeCell ref="A102:F102"/>
    <mergeCell ref="G102:J102"/>
    <mergeCell ref="K102:N102"/>
    <mergeCell ref="O102:R102"/>
    <mergeCell ref="V102:Z102"/>
    <mergeCell ref="AA102:AE102"/>
    <mergeCell ref="AA100:AE100"/>
    <mergeCell ref="AF100:AH100"/>
    <mergeCell ref="A101:F101"/>
    <mergeCell ref="G101:J101"/>
    <mergeCell ref="K101:N101"/>
    <mergeCell ref="O101:R101"/>
    <mergeCell ref="V101:Z101"/>
    <mergeCell ref="AA101:AE101"/>
    <mergeCell ref="AF101:AH101"/>
    <mergeCell ref="A100:F100"/>
    <mergeCell ref="G100:J100"/>
    <mergeCell ref="K100:N100"/>
    <mergeCell ref="O100:R100"/>
    <mergeCell ref="S100:U100"/>
    <mergeCell ref="V100:Z100"/>
    <mergeCell ref="AA97:AE98"/>
    <mergeCell ref="K97:N98"/>
    <mergeCell ref="O97:R98"/>
    <mergeCell ref="S97:U98"/>
    <mergeCell ref="V97:Z98"/>
    <mergeCell ref="AF97:AH98"/>
    <mergeCell ref="A99:F99"/>
    <mergeCell ref="G99:J99"/>
    <mergeCell ref="K99:N99"/>
    <mergeCell ref="O99:R99"/>
    <mergeCell ref="V99:Z99"/>
    <mergeCell ref="AA99:AE99"/>
    <mergeCell ref="AF99:AH99"/>
    <mergeCell ref="A97:F98"/>
    <mergeCell ref="G97:J98"/>
    <mergeCell ref="AF95:AH95"/>
    <mergeCell ref="A96:N96"/>
    <mergeCell ref="O96:R96"/>
    <mergeCell ref="S96:U96"/>
    <mergeCell ref="V96:Z96"/>
    <mergeCell ref="AA96:AE96"/>
    <mergeCell ref="AF96:AH96"/>
    <mergeCell ref="A95:F95"/>
    <mergeCell ref="G95:J95"/>
    <mergeCell ref="K95:N95"/>
    <mergeCell ref="O95:R95"/>
    <mergeCell ref="V95:Z95"/>
    <mergeCell ref="AA95:AE95"/>
    <mergeCell ref="AF93:AH93"/>
    <mergeCell ref="A94:F94"/>
    <mergeCell ref="G94:J94"/>
    <mergeCell ref="K94:N94"/>
    <mergeCell ref="O94:R94"/>
    <mergeCell ref="V94:Z94"/>
    <mergeCell ref="AA94:AE94"/>
    <mergeCell ref="AF94:AH94"/>
    <mergeCell ref="A93:F93"/>
    <mergeCell ref="G93:J93"/>
    <mergeCell ref="K93:N93"/>
    <mergeCell ref="O93:R93"/>
    <mergeCell ref="V93:Z93"/>
    <mergeCell ref="AA93:AE93"/>
    <mergeCell ref="AF91:AH91"/>
    <mergeCell ref="A92:F92"/>
    <mergeCell ref="G92:J92"/>
    <mergeCell ref="K92:N92"/>
    <mergeCell ref="O92:R92"/>
    <mergeCell ref="V92:Z92"/>
    <mergeCell ref="AA92:AE92"/>
    <mergeCell ref="AF92:AH92"/>
    <mergeCell ref="A91:F91"/>
    <mergeCell ref="G91:J91"/>
    <mergeCell ref="K91:N91"/>
    <mergeCell ref="O91:R91"/>
    <mergeCell ref="V91:Z91"/>
    <mergeCell ref="AA91:AE91"/>
    <mergeCell ref="AF89:AH89"/>
    <mergeCell ref="A90:F90"/>
    <mergeCell ref="G90:J90"/>
    <mergeCell ref="K90:N90"/>
    <mergeCell ref="O90:R90"/>
    <mergeCell ref="V90:Z90"/>
    <mergeCell ref="AA90:AE90"/>
    <mergeCell ref="AF90:AH90"/>
    <mergeCell ref="A89:F89"/>
    <mergeCell ref="G89:J89"/>
    <mergeCell ref="K89:N89"/>
    <mergeCell ref="O89:R89"/>
    <mergeCell ref="V89:Z89"/>
    <mergeCell ref="AA89:AE89"/>
    <mergeCell ref="AA87:AE87"/>
    <mergeCell ref="AF87:AH87"/>
    <mergeCell ref="A88:F88"/>
    <mergeCell ref="G88:J88"/>
    <mergeCell ref="K88:N88"/>
    <mergeCell ref="O88:R88"/>
    <mergeCell ref="V88:Z88"/>
    <mergeCell ref="AA88:AE88"/>
    <mergeCell ref="AF88:AH88"/>
    <mergeCell ref="A87:F87"/>
    <mergeCell ref="G87:J87"/>
    <mergeCell ref="K87:N87"/>
    <mergeCell ref="O87:R87"/>
    <mergeCell ref="S87:U87"/>
    <mergeCell ref="V87:Z87"/>
    <mergeCell ref="AA84:AE85"/>
    <mergeCell ref="K84:N85"/>
    <mergeCell ref="O84:R85"/>
    <mergeCell ref="S84:U85"/>
    <mergeCell ref="V84:Z85"/>
    <mergeCell ref="AF84:AH85"/>
    <mergeCell ref="A86:F86"/>
    <mergeCell ref="G86:J86"/>
    <mergeCell ref="K86:N86"/>
    <mergeCell ref="O86:R86"/>
    <mergeCell ref="V86:Z86"/>
    <mergeCell ref="AA86:AE86"/>
    <mergeCell ref="AF86:AH86"/>
    <mergeCell ref="A84:F85"/>
    <mergeCell ref="G84:J85"/>
    <mergeCell ref="AF82:AH82"/>
    <mergeCell ref="A83:N83"/>
    <mergeCell ref="O83:R83"/>
    <mergeCell ref="S83:U83"/>
    <mergeCell ref="V83:Z83"/>
    <mergeCell ref="AA83:AE83"/>
    <mergeCell ref="AF83:AH83"/>
    <mergeCell ref="A82:F82"/>
    <mergeCell ref="G82:J82"/>
    <mergeCell ref="K82:N82"/>
    <mergeCell ref="O82:R82"/>
    <mergeCell ref="V82:Z82"/>
    <mergeCell ref="AA82:AE82"/>
    <mergeCell ref="AF80:AH80"/>
    <mergeCell ref="A81:F81"/>
    <mergeCell ref="G81:J81"/>
    <mergeCell ref="K81:N81"/>
    <mergeCell ref="O81:R81"/>
    <mergeCell ref="V81:Z81"/>
    <mergeCell ref="AA81:AE81"/>
    <mergeCell ref="AF81:AH81"/>
    <mergeCell ref="A80:F80"/>
    <mergeCell ref="G80:J80"/>
    <mergeCell ref="K80:N80"/>
    <mergeCell ref="O80:R80"/>
    <mergeCell ref="V80:Z80"/>
    <mergeCell ref="AA80:AE80"/>
    <mergeCell ref="AF78:AH78"/>
    <mergeCell ref="A79:F79"/>
    <mergeCell ref="G79:J79"/>
    <mergeCell ref="K79:N79"/>
    <mergeCell ref="O79:R79"/>
    <mergeCell ref="V79:Z79"/>
    <mergeCell ref="AA79:AE79"/>
    <mergeCell ref="AF79:AH79"/>
    <mergeCell ref="A78:F78"/>
    <mergeCell ref="G78:J78"/>
    <mergeCell ref="K78:N78"/>
    <mergeCell ref="O78:R78"/>
    <mergeCell ref="V78:Z78"/>
    <mergeCell ref="AA78:AE78"/>
    <mergeCell ref="AF76:AH76"/>
    <mergeCell ref="A77:F77"/>
    <mergeCell ref="G77:J77"/>
    <mergeCell ref="K77:N77"/>
    <mergeCell ref="O77:R77"/>
    <mergeCell ref="V77:Z77"/>
    <mergeCell ref="AA77:AE77"/>
    <mergeCell ref="AF77:AH77"/>
    <mergeCell ref="A76:F76"/>
    <mergeCell ref="G76:J76"/>
    <mergeCell ref="K76:N76"/>
    <mergeCell ref="O76:R76"/>
    <mergeCell ref="V76:Z76"/>
    <mergeCell ref="AA76:AE76"/>
    <mergeCell ref="AA74:AE74"/>
    <mergeCell ref="AF74:AH74"/>
    <mergeCell ref="A75:F75"/>
    <mergeCell ref="G75:J75"/>
    <mergeCell ref="K75:N75"/>
    <mergeCell ref="O75:R75"/>
    <mergeCell ref="V75:Z75"/>
    <mergeCell ref="AA75:AE75"/>
    <mergeCell ref="AF75:AH75"/>
    <mergeCell ref="A74:F74"/>
    <mergeCell ref="G74:J74"/>
    <mergeCell ref="K74:N74"/>
    <mergeCell ref="O74:R74"/>
    <mergeCell ref="S74:U74"/>
    <mergeCell ref="V74:Z74"/>
    <mergeCell ref="AA71:AE72"/>
    <mergeCell ref="K71:N72"/>
    <mergeCell ref="O71:R72"/>
    <mergeCell ref="S71:U72"/>
    <mergeCell ref="V71:Z72"/>
    <mergeCell ref="AF71:AH72"/>
    <mergeCell ref="A73:F73"/>
    <mergeCell ref="G73:J73"/>
    <mergeCell ref="K73:N73"/>
    <mergeCell ref="O73:R73"/>
    <mergeCell ref="V73:Z73"/>
    <mergeCell ref="AA73:AE73"/>
    <mergeCell ref="AF73:AH73"/>
    <mergeCell ref="A71:F72"/>
    <mergeCell ref="G71:J72"/>
    <mergeCell ref="A70:N70"/>
    <mergeCell ref="O70:R70"/>
    <mergeCell ref="S70:U70"/>
    <mergeCell ref="V70:Z70"/>
    <mergeCell ref="AA70:AE70"/>
    <mergeCell ref="AF70:AH70"/>
    <mergeCell ref="AF68:AH68"/>
    <mergeCell ref="A69:F69"/>
    <mergeCell ref="G69:J69"/>
    <mergeCell ref="K69:N69"/>
    <mergeCell ref="O69:R69"/>
    <mergeCell ref="V69:Z69"/>
    <mergeCell ref="AA69:AE69"/>
    <mergeCell ref="AF69:AH69"/>
    <mergeCell ref="A68:F68"/>
    <mergeCell ref="G68:J68"/>
    <mergeCell ref="K68:N68"/>
    <mergeCell ref="O68:R68"/>
    <mergeCell ref="V68:Z68"/>
    <mergeCell ref="AA68:AE68"/>
    <mergeCell ref="AF66:AH66"/>
    <mergeCell ref="A67:F67"/>
    <mergeCell ref="G67:J67"/>
    <mergeCell ref="K67:N67"/>
    <mergeCell ref="O67:R67"/>
    <mergeCell ref="V67:Z67"/>
    <mergeCell ref="AA67:AE67"/>
    <mergeCell ref="AF67:AH67"/>
    <mergeCell ref="A66:F66"/>
    <mergeCell ref="G66:J66"/>
    <mergeCell ref="K66:N66"/>
    <mergeCell ref="O66:R66"/>
    <mergeCell ref="V66:Z66"/>
    <mergeCell ref="AA66:AE66"/>
    <mergeCell ref="AF64:AH64"/>
    <mergeCell ref="A65:F65"/>
    <mergeCell ref="G65:J65"/>
    <mergeCell ref="K65:N65"/>
    <mergeCell ref="O65:R65"/>
    <mergeCell ref="V65:Z65"/>
    <mergeCell ref="AA65:AE65"/>
    <mergeCell ref="AF65:AH65"/>
    <mergeCell ref="A64:F64"/>
    <mergeCell ref="G64:J64"/>
    <mergeCell ref="K64:N64"/>
    <mergeCell ref="O64:R64"/>
    <mergeCell ref="V64:Z64"/>
    <mergeCell ref="AA64:AE64"/>
    <mergeCell ref="AF62:AH62"/>
    <mergeCell ref="A63:F63"/>
    <mergeCell ref="G63:J63"/>
    <mergeCell ref="K63:N63"/>
    <mergeCell ref="O63:R63"/>
    <mergeCell ref="V63:Z63"/>
    <mergeCell ref="AA63:AE63"/>
    <mergeCell ref="AF63:AH63"/>
    <mergeCell ref="A62:F62"/>
    <mergeCell ref="G62:J62"/>
    <mergeCell ref="K62:N62"/>
    <mergeCell ref="O62:R62"/>
    <mergeCell ref="V62:Z62"/>
    <mergeCell ref="AA62:AE62"/>
    <mergeCell ref="AF60:AH60"/>
    <mergeCell ref="A61:F61"/>
    <mergeCell ref="G61:J61"/>
    <mergeCell ref="K61:N61"/>
    <mergeCell ref="O61:R61"/>
    <mergeCell ref="S61:U61"/>
    <mergeCell ref="V61:Z61"/>
    <mergeCell ref="AA61:AE61"/>
    <mergeCell ref="AF61:AH61"/>
    <mergeCell ref="A60:F60"/>
    <mergeCell ref="G60:J60"/>
    <mergeCell ref="K60:N60"/>
    <mergeCell ref="O60:R60"/>
    <mergeCell ref="V60:Z60"/>
    <mergeCell ref="AA60:AE60"/>
    <mergeCell ref="A56:AH56"/>
    <mergeCell ref="A58:F59"/>
    <mergeCell ref="G58:J59"/>
    <mergeCell ref="K58:N59"/>
    <mergeCell ref="O58:R59"/>
    <mergeCell ref="S58:U59"/>
    <mergeCell ref="V58:Z59"/>
    <mergeCell ref="AA58:AE59"/>
    <mergeCell ref="AF58:AH59"/>
    <mergeCell ref="AF53:AH53"/>
    <mergeCell ref="A54:N54"/>
    <mergeCell ref="O54:R54"/>
    <mergeCell ref="S54:U54"/>
    <mergeCell ref="V54:Z54"/>
    <mergeCell ref="AA54:AE54"/>
    <mergeCell ref="AF52:AH52"/>
    <mergeCell ref="A51:F51"/>
    <mergeCell ref="G51:J51"/>
    <mergeCell ref="AF54:AH54"/>
    <mergeCell ref="A53:F53"/>
    <mergeCell ref="G53:J53"/>
    <mergeCell ref="K53:N53"/>
    <mergeCell ref="O53:R53"/>
    <mergeCell ref="V53:Z53"/>
    <mergeCell ref="AA53:AE53"/>
    <mergeCell ref="A52:F52"/>
    <mergeCell ref="G52:J52"/>
    <mergeCell ref="K52:N52"/>
    <mergeCell ref="O52:R52"/>
    <mergeCell ref="V52:Z52"/>
    <mergeCell ref="AA52:AE52"/>
    <mergeCell ref="A50:F50"/>
    <mergeCell ref="G50:J50"/>
    <mergeCell ref="K50:N50"/>
    <mergeCell ref="O50:R50"/>
    <mergeCell ref="V50:Z50"/>
    <mergeCell ref="AF51:AH51"/>
    <mergeCell ref="AA49:AE49"/>
    <mergeCell ref="K51:N51"/>
    <mergeCell ref="O51:R51"/>
    <mergeCell ref="V51:Z51"/>
    <mergeCell ref="AA51:AE51"/>
    <mergeCell ref="AF49:AH49"/>
    <mergeCell ref="AF48:AH48"/>
    <mergeCell ref="A47:F47"/>
    <mergeCell ref="G47:J47"/>
    <mergeCell ref="AA50:AE50"/>
    <mergeCell ref="AF50:AH50"/>
    <mergeCell ref="A49:F49"/>
    <mergeCell ref="G49:J49"/>
    <mergeCell ref="K49:N49"/>
    <mergeCell ref="O49:R49"/>
    <mergeCell ref="V49:Z49"/>
    <mergeCell ref="A48:F48"/>
    <mergeCell ref="G48:J48"/>
    <mergeCell ref="K48:N48"/>
    <mergeCell ref="O48:R48"/>
    <mergeCell ref="V48:Z48"/>
    <mergeCell ref="AA48:AE48"/>
    <mergeCell ref="K47:N47"/>
    <mergeCell ref="O47:R47"/>
    <mergeCell ref="V47:Z47"/>
    <mergeCell ref="AA47:AE47"/>
    <mergeCell ref="AA45:AE45"/>
    <mergeCell ref="AF45:AH45"/>
    <mergeCell ref="AF46:AH46"/>
    <mergeCell ref="AF47:AH47"/>
    <mergeCell ref="A46:F46"/>
    <mergeCell ref="G46:J46"/>
    <mergeCell ref="K46:N46"/>
    <mergeCell ref="O46:R46"/>
    <mergeCell ref="V46:Z46"/>
    <mergeCell ref="AA46:AE46"/>
    <mergeCell ref="A45:F45"/>
    <mergeCell ref="G45:J45"/>
    <mergeCell ref="K45:N45"/>
    <mergeCell ref="O45:R45"/>
    <mergeCell ref="S45:U45"/>
    <mergeCell ref="V45:Z45"/>
    <mergeCell ref="AA42:AE43"/>
    <mergeCell ref="AF42:AH43"/>
    <mergeCell ref="A44:F44"/>
    <mergeCell ref="G44:J44"/>
    <mergeCell ref="K44:N44"/>
    <mergeCell ref="O44:R44"/>
    <mergeCell ref="V44:Z44"/>
    <mergeCell ref="AA44:AE44"/>
    <mergeCell ref="AF44:AH44"/>
    <mergeCell ref="A42:F43"/>
    <mergeCell ref="G42:J43"/>
    <mergeCell ref="K42:N43"/>
    <mergeCell ref="O42:R43"/>
    <mergeCell ref="S42:U43"/>
    <mergeCell ref="V42:Z43"/>
    <mergeCell ref="G5:J5"/>
    <mergeCell ref="K5:N5"/>
    <mergeCell ref="O5:R5"/>
    <mergeCell ref="V5:Z5"/>
    <mergeCell ref="K9:N9"/>
    <mergeCell ref="AA5:AE5"/>
    <mergeCell ref="A1:AH1"/>
    <mergeCell ref="A3:F4"/>
    <mergeCell ref="G3:J4"/>
    <mergeCell ref="K3:N4"/>
    <mergeCell ref="O3:R4"/>
    <mergeCell ref="AF5:AH5"/>
    <mergeCell ref="S3:U4"/>
    <mergeCell ref="V3:Z4"/>
    <mergeCell ref="AA3:AE4"/>
    <mergeCell ref="AF3:AH4"/>
    <mergeCell ref="A6:F6"/>
    <mergeCell ref="G6:J6"/>
    <mergeCell ref="K6:N6"/>
    <mergeCell ref="O6:R6"/>
    <mergeCell ref="S6:U6"/>
    <mergeCell ref="V6:Z6"/>
    <mergeCell ref="AA6:AE6"/>
    <mergeCell ref="AF6:AH6"/>
    <mergeCell ref="A5:F5"/>
    <mergeCell ref="AA8:AE8"/>
    <mergeCell ref="AF8:AH8"/>
    <mergeCell ref="A7:F7"/>
    <mergeCell ref="G7:J7"/>
    <mergeCell ref="K7:N7"/>
    <mergeCell ref="O7:R7"/>
    <mergeCell ref="V7:Z7"/>
    <mergeCell ref="AA7:AE7"/>
    <mergeCell ref="AF7:AH7"/>
    <mergeCell ref="A8:F8"/>
    <mergeCell ref="O9:R9"/>
    <mergeCell ref="V9:Z9"/>
    <mergeCell ref="AA9:AE9"/>
    <mergeCell ref="AA10:AE10"/>
    <mergeCell ref="AF10:AH10"/>
    <mergeCell ref="A9:F9"/>
    <mergeCell ref="G9:J9"/>
    <mergeCell ref="G8:J8"/>
    <mergeCell ref="K8:N8"/>
    <mergeCell ref="O8:R8"/>
    <mergeCell ref="V8:Z8"/>
    <mergeCell ref="AF9:AH9"/>
    <mergeCell ref="A10:F10"/>
    <mergeCell ref="G10:J10"/>
    <mergeCell ref="K10:N10"/>
    <mergeCell ref="O10:R10"/>
    <mergeCell ref="V10:Z10"/>
    <mergeCell ref="A11:F11"/>
    <mergeCell ref="G11:J11"/>
    <mergeCell ref="K11:N11"/>
    <mergeCell ref="O11:R11"/>
    <mergeCell ref="V11:Z11"/>
    <mergeCell ref="AA11:AE11"/>
    <mergeCell ref="AF11:AH11"/>
    <mergeCell ref="V13:Z13"/>
    <mergeCell ref="AA13:AE13"/>
    <mergeCell ref="AF13:AH13"/>
    <mergeCell ref="A12:F12"/>
    <mergeCell ref="G12:J12"/>
    <mergeCell ref="K12:N12"/>
    <mergeCell ref="O12:R12"/>
    <mergeCell ref="V12:Z12"/>
    <mergeCell ref="AA12:AE12"/>
    <mergeCell ref="A14:F14"/>
    <mergeCell ref="G14:J14"/>
    <mergeCell ref="K14:N14"/>
    <mergeCell ref="O14:R14"/>
    <mergeCell ref="V14:Z14"/>
    <mergeCell ref="AF12:AH12"/>
    <mergeCell ref="A13:F13"/>
    <mergeCell ref="G13:J13"/>
    <mergeCell ref="K13:N13"/>
    <mergeCell ref="O13:R13"/>
    <mergeCell ref="AF16:AH17"/>
    <mergeCell ref="AA14:AE14"/>
    <mergeCell ref="G16:J17"/>
    <mergeCell ref="K16:N17"/>
    <mergeCell ref="O16:R17"/>
    <mergeCell ref="S16:U17"/>
    <mergeCell ref="V16:Z17"/>
    <mergeCell ref="AA15:AE15"/>
    <mergeCell ref="AF15:AH15"/>
    <mergeCell ref="K18:N18"/>
    <mergeCell ref="O18:R18"/>
    <mergeCell ref="V18:Z18"/>
    <mergeCell ref="AA18:AE18"/>
    <mergeCell ref="AF14:AH14"/>
    <mergeCell ref="A15:N15"/>
    <mergeCell ref="O15:R15"/>
    <mergeCell ref="S15:U15"/>
    <mergeCell ref="V15:Z15"/>
    <mergeCell ref="AA16:AE17"/>
    <mergeCell ref="AF18:AH18"/>
    <mergeCell ref="A16:F17"/>
    <mergeCell ref="AF25:AH25"/>
    <mergeCell ref="V24:Z24"/>
    <mergeCell ref="AF22:AH22"/>
    <mergeCell ref="A21:F21"/>
    <mergeCell ref="G21:J21"/>
    <mergeCell ref="AA24:AE24"/>
    <mergeCell ref="AF24:AH24"/>
    <mergeCell ref="A24:F24"/>
    <mergeCell ref="G24:J24"/>
    <mergeCell ref="A19:F19"/>
    <mergeCell ref="G19:J19"/>
    <mergeCell ref="K19:N19"/>
    <mergeCell ref="O19:R19"/>
    <mergeCell ref="S19:U19"/>
    <mergeCell ref="V19:Z19"/>
    <mergeCell ref="A18:F18"/>
    <mergeCell ref="G18:J18"/>
    <mergeCell ref="A20:F20"/>
    <mergeCell ref="G20:J20"/>
    <mergeCell ref="K20:N20"/>
    <mergeCell ref="O20:R20"/>
    <mergeCell ref="V20:Z20"/>
    <mergeCell ref="AA20:AE20"/>
    <mergeCell ref="K21:N21"/>
    <mergeCell ref="O21:R21"/>
    <mergeCell ref="V21:Z21"/>
    <mergeCell ref="AA21:AE21"/>
    <mergeCell ref="AA19:AE19"/>
    <mergeCell ref="O25:R25"/>
    <mergeCell ref="V25:Z25"/>
    <mergeCell ref="AA25:AE25"/>
    <mergeCell ref="V23:Z23"/>
    <mergeCell ref="AA23:AE23"/>
    <mergeCell ref="O27:R27"/>
    <mergeCell ref="A26:F26"/>
    <mergeCell ref="G26:J26"/>
    <mergeCell ref="K26:N26"/>
    <mergeCell ref="O26:R26"/>
    <mergeCell ref="V26:Z26"/>
    <mergeCell ref="O28:R28"/>
    <mergeCell ref="A25:F25"/>
    <mergeCell ref="G25:J25"/>
    <mergeCell ref="K25:N25"/>
    <mergeCell ref="AA28:AE28"/>
    <mergeCell ref="AF19:AH19"/>
    <mergeCell ref="AF20:AH20"/>
    <mergeCell ref="AF21:AH21"/>
    <mergeCell ref="V22:Z22"/>
    <mergeCell ref="A23:F23"/>
    <mergeCell ref="G23:J23"/>
    <mergeCell ref="K23:N23"/>
    <mergeCell ref="O23:R23"/>
    <mergeCell ref="AA22:AE22"/>
    <mergeCell ref="K24:N24"/>
    <mergeCell ref="O24:R24"/>
    <mergeCell ref="A22:F22"/>
    <mergeCell ref="G22:J22"/>
    <mergeCell ref="K22:N22"/>
    <mergeCell ref="O22:R22"/>
    <mergeCell ref="AF23:AH23"/>
    <mergeCell ref="AF28:AH28"/>
    <mergeCell ref="AF26:AH26"/>
    <mergeCell ref="A27:F27"/>
    <mergeCell ref="G27:J27"/>
    <mergeCell ref="K27:N27"/>
    <mergeCell ref="AA31:AE31"/>
    <mergeCell ref="V27:Z27"/>
    <mergeCell ref="AA27:AE27"/>
    <mergeCell ref="AF27:AH27"/>
    <mergeCell ref="G29:J30"/>
    <mergeCell ref="K29:N30"/>
    <mergeCell ref="O29:R30"/>
    <mergeCell ref="S29:U30"/>
    <mergeCell ref="V29:Z30"/>
    <mergeCell ref="A28:N28"/>
    <mergeCell ref="AF32:AH32"/>
    <mergeCell ref="S28:U28"/>
    <mergeCell ref="V28:Z28"/>
    <mergeCell ref="AA29:AE30"/>
    <mergeCell ref="AF29:AH30"/>
    <mergeCell ref="A31:F31"/>
    <mergeCell ref="G31:J31"/>
    <mergeCell ref="K31:N31"/>
    <mergeCell ref="O31:R31"/>
    <mergeCell ref="V31:Z31"/>
    <mergeCell ref="AA26:AE26"/>
    <mergeCell ref="O36:R36"/>
    <mergeCell ref="AA33:AE33"/>
    <mergeCell ref="AF31:AH31"/>
    <mergeCell ref="A29:F30"/>
    <mergeCell ref="A32:F32"/>
    <mergeCell ref="G32:J32"/>
    <mergeCell ref="K32:N32"/>
    <mergeCell ref="O32:R32"/>
    <mergeCell ref="S32:U32"/>
    <mergeCell ref="V32:Z32"/>
    <mergeCell ref="AA32:AE32"/>
    <mergeCell ref="O34:R34"/>
    <mergeCell ref="V34:Z34"/>
    <mergeCell ref="AA34:AE34"/>
    <mergeCell ref="AF33:AH33"/>
    <mergeCell ref="AF34:AH34"/>
    <mergeCell ref="A33:F33"/>
    <mergeCell ref="G33:J33"/>
    <mergeCell ref="K33:N33"/>
    <mergeCell ref="O33:R33"/>
    <mergeCell ref="V33:Z33"/>
    <mergeCell ref="V36:Z36"/>
    <mergeCell ref="AA36:AE36"/>
    <mergeCell ref="AF36:AH36"/>
    <mergeCell ref="AF37:AH37"/>
    <mergeCell ref="G40:J40"/>
    <mergeCell ref="K40:N40"/>
    <mergeCell ref="O40:R40"/>
    <mergeCell ref="V40:Z40"/>
    <mergeCell ref="AA40:AE40"/>
    <mergeCell ref="AF38:AH38"/>
    <mergeCell ref="K39:N39"/>
    <mergeCell ref="O39:R39"/>
    <mergeCell ref="V39:Z39"/>
    <mergeCell ref="AA39:AE39"/>
    <mergeCell ref="AF40:AH40"/>
    <mergeCell ref="AF35:AH35"/>
    <mergeCell ref="A34:F34"/>
    <mergeCell ref="G34:J34"/>
    <mergeCell ref="A35:F35"/>
    <mergeCell ref="G35:J35"/>
    <mergeCell ref="K35:N35"/>
    <mergeCell ref="O35:R35"/>
    <mergeCell ref="V35:Z35"/>
    <mergeCell ref="AA35:AE35"/>
    <mergeCell ref="K34:N34"/>
    <mergeCell ref="A37:F37"/>
    <mergeCell ref="G37:J37"/>
    <mergeCell ref="K37:N37"/>
    <mergeCell ref="O37:R37"/>
    <mergeCell ref="A36:F36"/>
    <mergeCell ref="G36:J36"/>
    <mergeCell ref="K36:N36"/>
    <mergeCell ref="AA41:AE41"/>
    <mergeCell ref="AF41:AH41"/>
    <mergeCell ref="A39:F39"/>
    <mergeCell ref="G39:J39"/>
    <mergeCell ref="A41:N41"/>
    <mergeCell ref="O41:R41"/>
    <mergeCell ref="S41:U41"/>
    <mergeCell ref="V41:Z41"/>
    <mergeCell ref="A40:F40"/>
    <mergeCell ref="A38:F38"/>
    <mergeCell ref="G38:J38"/>
    <mergeCell ref="K38:N38"/>
    <mergeCell ref="O38:R38"/>
    <mergeCell ref="V38:Z38"/>
    <mergeCell ref="AA38:AE38"/>
    <mergeCell ref="V37:Z37"/>
    <mergeCell ref="AA37:AE37"/>
    <mergeCell ref="AF39:AH39"/>
  </mergeCells>
  <phoneticPr fontId="2"/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00FF"/>
  </sheetPr>
  <dimension ref="A1:AH211"/>
  <sheetViews>
    <sheetView showGridLines="0" view="pageBreakPreview" zoomScaleNormal="100" zoomScaleSheetLayoutView="100" workbookViewId="0">
      <selection activeCell="A160" sqref="A160:AH160"/>
    </sheetView>
  </sheetViews>
  <sheetFormatPr defaultColWidth="2.5" defaultRowHeight="15" customHeight="1" x14ac:dyDescent="0.15"/>
  <cols>
    <col min="1" max="16384" width="2.5" style="1"/>
  </cols>
  <sheetData>
    <row r="1" spans="1:34" ht="15" customHeight="1" x14ac:dyDescent="0.15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</row>
    <row r="2" spans="1:34" ht="15" customHeight="1" thickBot="1" x14ac:dyDescent="0.2">
      <c r="A2" s="1" t="s">
        <v>2</v>
      </c>
    </row>
    <row r="3" spans="1:34" ht="15" customHeight="1" x14ac:dyDescent="0.15">
      <c r="A3" s="109" t="s">
        <v>36</v>
      </c>
      <c r="B3" s="110"/>
      <c r="C3" s="110"/>
      <c r="D3" s="110"/>
      <c r="E3" s="110"/>
      <c r="F3" s="111"/>
      <c r="G3" s="119" t="s">
        <v>3</v>
      </c>
      <c r="H3" s="120"/>
      <c r="I3" s="120"/>
      <c r="J3" s="120"/>
      <c r="K3" s="123" t="s">
        <v>4</v>
      </c>
      <c r="L3" s="123"/>
      <c r="M3" s="123"/>
      <c r="N3" s="123"/>
      <c r="O3" s="123" t="s">
        <v>35</v>
      </c>
      <c r="P3" s="123"/>
      <c r="Q3" s="123"/>
      <c r="R3" s="123"/>
      <c r="S3" s="125" t="s">
        <v>5</v>
      </c>
      <c r="T3" s="125"/>
      <c r="U3" s="125"/>
      <c r="V3" s="127" t="s">
        <v>41</v>
      </c>
      <c r="W3" s="128"/>
      <c r="X3" s="128"/>
      <c r="Y3" s="128"/>
      <c r="Z3" s="128"/>
      <c r="AA3" s="127" t="s">
        <v>42</v>
      </c>
      <c r="AB3" s="128"/>
      <c r="AC3" s="128"/>
      <c r="AD3" s="128"/>
      <c r="AE3" s="128"/>
      <c r="AF3" s="120" t="s">
        <v>43</v>
      </c>
      <c r="AG3" s="120"/>
      <c r="AH3" s="130"/>
    </row>
    <row r="4" spans="1:34" ht="15" customHeight="1" x14ac:dyDescent="0.15">
      <c r="A4" s="112"/>
      <c r="B4" s="113"/>
      <c r="C4" s="113"/>
      <c r="D4" s="113"/>
      <c r="E4" s="113"/>
      <c r="F4" s="114"/>
      <c r="G4" s="121"/>
      <c r="H4" s="122"/>
      <c r="I4" s="122"/>
      <c r="J4" s="122"/>
      <c r="K4" s="124"/>
      <c r="L4" s="124"/>
      <c r="M4" s="124"/>
      <c r="N4" s="124"/>
      <c r="O4" s="124"/>
      <c r="P4" s="124"/>
      <c r="Q4" s="124"/>
      <c r="R4" s="124"/>
      <c r="S4" s="126"/>
      <c r="T4" s="126"/>
      <c r="U4" s="126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2"/>
      <c r="AG4" s="122"/>
      <c r="AH4" s="131"/>
    </row>
    <row r="5" spans="1:34" ht="15" customHeight="1" x14ac:dyDescent="0.15">
      <c r="A5" s="132"/>
      <c r="B5" s="133"/>
      <c r="C5" s="133"/>
      <c r="D5" s="133"/>
      <c r="E5" s="133"/>
      <c r="F5" s="134"/>
      <c r="G5" s="135"/>
      <c r="H5" s="133"/>
      <c r="I5" s="133"/>
      <c r="J5" s="133"/>
      <c r="K5" s="118"/>
      <c r="L5" s="118"/>
      <c r="M5" s="118"/>
      <c r="N5" s="118"/>
      <c r="O5" s="136" t="str">
        <f>IF(G5="","",ROUNDUP(G5*K5,2))</f>
        <v/>
      </c>
      <c r="P5" s="136"/>
      <c r="Q5" s="136"/>
      <c r="R5" s="136"/>
      <c r="S5" s="2" t="s">
        <v>6</v>
      </c>
      <c r="T5" s="52" t="str">
        <f>IF(V7="",IF(AA7="","",3),IF(AA7="",2,1))</f>
        <v/>
      </c>
      <c r="U5" s="3" t="s">
        <v>7</v>
      </c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06"/>
      <c r="AG5" s="107"/>
      <c r="AH5" s="108"/>
    </row>
    <row r="6" spans="1:34" ht="15" customHeight="1" thickBot="1" x14ac:dyDescent="0.2">
      <c r="A6" s="86"/>
      <c r="B6" s="87"/>
      <c r="C6" s="87"/>
      <c r="D6" s="87"/>
      <c r="E6" s="87"/>
      <c r="F6" s="88"/>
      <c r="G6" s="89"/>
      <c r="H6" s="87"/>
      <c r="I6" s="87"/>
      <c r="J6" s="90"/>
      <c r="K6" s="87"/>
      <c r="L6" s="87"/>
      <c r="M6" s="87"/>
      <c r="N6" s="87"/>
      <c r="O6" s="98" t="str">
        <f>IF(G6="","",ROUNDUP(G6*K6,2))</f>
        <v/>
      </c>
      <c r="P6" s="98"/>
      <c r="Q6" s="98"/>
      <c r="R6" s="98"/>
      <c r="S6" s="115" t="s">
        <v>8</v>
      </c>
      <c r="T6" s="116"/>
      <c r="U6" s="11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104"/>
      <c r="AG6" s="104"/>
      <c r="AH6" s="105"/>
    </row>
    <row r="7" spans="1:34" ht="15" customHeight="1" thickTop="1" thickBot="1" x14ac:dyDescent="0.2">
      <c r="A7" s="91" t="s">
        <v>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/>
      <c r="O7" s="83" t="str">
        <f>IF(SUM(O5:R6)=0,"",SUM(O5:R6))</f>
        <v/>
      </c>
      <c r="P7" s="83"/>
      <c r="Q7" s="83"/>
      <c r="R7" s="83"/>
      <c r="S7" s="94"/>
      <c r="T7" s="94"/>
      <c r="U7" s="94"/>
      <c r="V7" s="83" t="str">
        <f>IF(SUM(V5:Z6)=0,"",SUM(V5:Z6))</f>
        <v/>
      </c>
      <c r="W7" s="83"/>
      <c r="X7" s="83"/>
      <c r="Y7" s="83"/>
      <c r="Z7" s="83"/>
      <c r="AA7" s="83" t="str">
        <f>IF(SUM(AA5:AE6)=0,"",SUM(AA5:AE6))</f>
        <v/>
      </c>
      <c r="AB7" s="83"/>
      <c r="AC7" s="83"/>
      <c r="AD7" s="83"/>
      <c r="AE7" s="83"/>
      <c r="AF7" s="83" t="str">
        <f>IF(SUM(O5:R6)=0,"",ROUNDDOWN((LARGE(V7:AA7,1)/O7),2))</f>
        <v/>
      </c>
      <c r="AG7" s="84"/>
      <c r="AH7" s="85"/>
    </row>
    <row r="8" spans="1:34" ht="15" customHeight="1" x14ac:dyDescent="0.15">
      <c r="A8" s="109" t="s">
        <v>36</v>
      </c>
      <c r="B8" s="110"/>
      <c r="C8" s="110"/>
      <c r="D8" s="110"/>
      <c r="E8" s="110"/>
      <c r="F8" s="111"/>
      <c r="G8" s="119" t="s">
        <v>3</v>
      </c>
      <c r="H8" s="120"/>
      <c r="I8" s="120"/>
      <c r="J8" s="120"/>
      <c r="K8" s="123" t="s">
        <v>4</v>
      </c>
      <c r="L8" s="123"/>
      <c r="M8" s="123"/>
      <c r="N8" s="123"/>
      <c r="O8" s="123" t="s">
        <v>35</v>
      </c>
      <c r="P8" s="123"/>
      <c r="Q8" s="123"/>
      <c r="R8" s="123"/>
      <c r="S8" s="125" t="s">
        <v>5</v>
      </c>
      <c r="T8" s="125"/>
      <c r="U8" s="125"/>
      <c r="V8" s="127" t="s">
        <v>41</v>
      </c>
      <c r="W8" s="128"/>
      <c r="X8" s="128"/>
      <c r="Y8" s="128"/>
      <c r="Z8" s="128"/>
      <c r="AA8" s="127" t="s">
        <v>42</v>
      </c>
      <c r="AB8" s="128"/>
      <c r="AC8" s="128"/>
      <c r="AD8" s="128"/>
      <c r="AE8" s="128"/>
      <c r="AF8" s="120" t="s">
        <v>43</v>
      </c>
      <c r="AG8" s="120"/>
      <c r="AH8" s="130"/>
    </row>
    <row r="9" spans="1:34" ht="15" customHeight="1" x14ac:dyDescent="0.15">
      <c r="A9" s="112"/>
      <c r="B9" s="113"/>
      <c r="C9" s="113"/>
      <c r="D9" s="113"/>
      <c r="E9" s="113"/>
      <c r="F9" s="114"/>
      <c r="G9" s="121"/>
      <c r="H9" s="122"/>
      <c r="I9" s="122"/>
      <c r="J9" s="122"/>
      <c r="K9" s="124"/>
      <c r="L9" s="124"/>
      <c r="M9" s="124"/>
      <c r="N9" s="124"/>
      <c r="O9" s="124"/>
      <c r="P9" s="124"/>
      <c r="Q9" s="124"/>
      <c r="R9" s="124"/>
      <c r="S9" s="126"/>
      <c r="T9" s="126"/>
      <c r="U9" s="126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2"/>
      <c r="AG9" s="122"/>
      <c r="AH9" s="131"/>
    </row>
    <row r="10" spans="1:34" ht="15" customHeight="1" x14ac:dyDescent="0.15">
      <c r="A10" s="132"/>
      <c r="B10" s="133"/>
      <c r="C10" s="133"/>
      <c r="D10" s="133"/>
      <c r="E10" s="133"/>
      <c r="F10" s="134"/>
      <c r="G10" s="135"/>
      <c r="H10" s="133"/>
      <c r="I10" s="133"/>
      <c r="J10" s="133"/>
      <c r="K10" s="118"/>
      <c r="L10" s="118"/>
      <c r="M10" s="118"/>
      <c r="N10" s="118"/>
      <c r="O10" s="136" t="str">
        <f>IF(G10="","",ROUNDUP(G10*K10,2))</f>
        <v/>
      </c>
      <c r="P10" s="136"/>
      <c r="Q10" s="136"/>
      <c r="R10" s="136"/>
      <c r="S10" s="2" t="s">
        <v>6</v>
      </c>
      <c r="T10" s="52" t="str">
        <f>IF(V12="",IF(AA12="","",3),IF(AA12="",2,1))</f>
        <v/>
      </c>
      <c r="U10" s="3" t="s">
        <v>7</v>
      </c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06"/>
      <c r="AG10" s="107"/>
      <c r="AH10" s="108"/>
    </row>
    <row r="11" spans="1:34" ht="15" customHeight="1" thickBot="1" x14ac:dyDescent="0.2">
      <c r="A11" s="86"/>
      <c r="B11" s="87"/>
      <c r="C11" s="87"/>
      <c r="D11" s="87"/>
      <c r="E11" s="87"/>
      <c r="F11" s="88"/>
      <c r="G11" s="89"/>
      <c r="H11" s="87"/>
      <c r="I11" s="87"/>
      <c r="J11" s="90"/>
      <c r="K11" s="87"/>
      <c r="L11" s="87"/>
      <c r="M11" s="87"/>
      <c r="N11" s="87"/>
      <c r="O11" s="98" t="str">
        <f>IF(G11="","",ROUNDUP(G11*K11,2))</f>
        <v/>
      </c>
      <c r="P11" s="98"/>
      <c r="Q11" s="98"/>
      <c r="R11" s="98"/>
      <c r="S11" s="115" t="s">
        <v>8</v>
      </c>
      <c r="T11" s="116"/>
      <c r="U11" s="11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104"/>
      <c r="AG11" s="104"/>
      <c r="AH11" s="105"/>
    </row>
    <row r="12" spans="1:34" ht="15" customHeight="1" thickTop="1" thickBot="1" x14ac:dyDescent="0.2">
      <c r="A12" s="91" t="s">
        <v>9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3"/>
      <c r="O12" s="83" t="str">
        <f>IF(SUM(O10:R11)=0,"",SUM(O10:R11))</f>
        <v/>
      </c>
      <c r="P12" s="83"/>
      <c r="Q12" s="83"/>
      <c r="R12" s="83"/>
      <c r="S12" s="94"/>
      <c r="T12" s="94"/>
      <c r="U12" s="94"/>
      <c r="V12" s="83" t="str">
        <f>IF(SUM(V10:Z11)=0,"",SUM(V10:Z11))</f>
        <v/>
      </c>
      <c r="W12" s="83"/>
      <c r="X12" s="83"/>
      <c r="Y12" s="83"/>
      <c r="Z12" s="83"/>
      <c r="AA12" s="83" t="str">
        <f>IF(SUM(AA10:AE11)=0,"",SUM(AA10:AE11))</f>
        <v/>
      </c>
      <c r="AB12" s="83"/>
      <c r="AC12" s="83"/>
      <c r="AD12" s="83"/>
      <c r="AE12" s="83"/>
      <c r="AF12" s="83" t="str">
        <f>IF(SUM(O10:R11)=0,"",ROUNDDOWN((LARGE(V12:AA12,1)/O12),2))</f>
        <v/>
      </c>
      <c r="AG12" s="84"/>
      <c r="AH12" s="85"/>
    </row>
    <row r="13" spans="1:34" ht="15" customHeight="1" x14ac:dyDescent="0.15">
      <c r="A13" s="109" t="s">
        <v>36</v>
      </c>
      <c r="B13" s="110"/>
      <c r="C13" s="110"/>
      <c r="D13" s="110"/>
      <c r="E13" s="110"/>
      <c r="F13" s="111"/>
      <c r="G13" s="119" t="s">
        <v>3</v>
      </c>
      <c r="H13" s="120"/>
      <c r="I13" s="120"/>
      <c r="J13" s="120"/>
      <c r="K13" s="123" t="s">
        <v>4</v>
      </c>
      <c r="L13" s="123"/>
      <c r="M13" s="123"/>
      <c r="N13" s="123"/>
      <c r="O13" s="123" t="s">
        <v>35</v>
      </c>
      <c r="P13" s="123"/>
      <c r="Q13" s="123"/>
      <c r="R13" s="123"/>
      <c r="S13" s="125" t="s">
        <v>5</v>
      </c>
      <c r="T13" s="125"/>
      <c r="U13" s="125"/>
      <c r="V13" s="127" t="s">
        <v>41</v>
      </c>
      <c r="W13" s="128"/>
      <c r="X13" s="128"/>
      <c r="Y13" s="128"/>
      <c r="Z13" s="128"/>
      <c r="AA13" s="127" t="s">
        <v>42</v>
      </c>
      <c r="AB13" s="128"/>
      <c r="AC13" s="128"/>
      <c r="AD13" s="128"/>
      <c r="AE13" s="128"/>
      <c r="AF13" s="120" t="s">
        <v>43</v>
      </c>
      <c r="AG13" s="120"/>
      <c r="AH13" s="130"/>
    </row>
    <row r="14" spans="1:34" ht="15" customHeight="1" x14ac:dyDescent="0.15">
      <c r="A14" s="112"/>
      <c r="B14" s="113"/>
      <c r="C14" s="113"/>
      <c r="D14" s="113"/>
      <c r="E14" s="113"/>
      <c r="F14" s="114"/>
      <c r="G14" s="121"/>
      <c r="H14" s="122"/>
      <c r="I14" s="122"/>
      <c r="J14" s="122"/>
      <c r="K14" s="124"/>
      <c r="L14" s="124"/>
      <c r="M14" s="124"/>
      <c r="N14" s="124"/>
      <c r="O14" s="124"/>
      <c r="P14" s="124"/>
      <c r="Q14" s="124"/>
      <c r="R14" s="124"/>
      <c r="S14" s="126"/>
      <c r="T14" s="126"/>
      <c r="U14" s="126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2"/>
      <c r="AG14" s="122"/>
      <c r="AH14" s="131"/>
    </row>
    <row r="15" spans="1:34" ht="15" customHeight="1" x14ac:dyDescent="0.15">
      <c r="A15" s="132"/>
      <c r="B15" s="133"/>
      <c r="C15" s="133"/>
      <c r="D15" s="133"/>
      <c r="E15" s="133"/>
      <c r="F15" s="134"/>
      <c r="G15" s="135"/>
      <c r="H15" s="133"/>
      <c r="I15" s="133"/>
      <c r="J15" s="133"/>
      <c r="K15" s="118"/>
      <c r="L15" s="118"/>
      <c r="M15" s="118"/>
      <c r="N15" s="118"/>
      <c r="O15" s="136" t="str">
        <f>IF(G15="","",ROUNDUP(G15*K15,2))</f>
        <v/>
      </c>
      <c r="P15" s="136"/>
      <c r="Q15" s="136"/>
      <c r="R15" s="136"/>
      <c r="S15" s="2" t="s">
        <v>6</v>
      </c>
      <c r="T15" s="52" t="str">
        <f>IF(V17="",IF(AA17="","",3),IF(AA17="",2,1))</f>
        <v/>
      </c>
      <c r="U15" s="3" t="s">
        <v>7</v>
      </c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06"/>
      <c r="AG15" s="107"/>
      <c r="AH15" s="108"/>
    </row>
    <row r="16" spans="1:34" ht="15" customHeight="1" thickBot="1" x14ac:dyDescent="0.2">
      <c r="A16" s="86"/>
      <c r="B16" s="87"/>
      <c r="C16" s="87"/>
      <c r="D16" s="87"/>
      <c r="E16" s="87"/>
      <c r="F16" s="88"/>
      <c r="G16" s="89"/>
      <c r="H16" s="87"/>
      <c r="I16" s="87"/>
      <c r="J16" s="90"/>
      <c r="K16" s="87"/>
      <c r="L16" s="87"/>
      <c r="M16" s="87"/>
      <c r="N16" s="87"/>
      <c r="O16" s="98" t="str">
        <f>IF(G16="","",ROUNDUP(G16*K16,2))</f>
        <v/>
      </c>
      <c r="P16" s="98"/>
      <c r="Q16" s="98"/>
      <c r="R16" s="98"/>
      <c r="S16" s="115" t="s">
        <v>8</v>
      </c>
      <c r="T16" s="116"/>
      <c r="U16" s="11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104"/>
      <c r="AG16" s="104"/>
      <c r="AH16" s="105"/>
    </row>
    <row r="17" spans="1:34" ht="15" customHeight="1" thickTop="1" thickBot="1" x14ac:dyDescent="0.2">
      <c r="A17" s="91" t="s">
        <v>9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  <c r="O17" s="83" t="str">
        <f>IF(SUM(O15:R16)=0,"",SUM(O15:R16))</f>
        <v/>
      </c>
      <c r="P17" s="83"/>
      <c r="Q17" s="83"/>
      <c r="R17" s="83"/>
      <c r="S17" s="94"/>
      <c r="T17" s="94"/>
      <c r="U17" s="94"/>
      <c r="V17" s="83" t="str">
        <f>IF(SUM(V15:Z16)=0,"",SUM(V15:Z16))</f>
        <v/>
      </c>
      <c r="W17" s="83"/>
      <c r="X17" s="83"/>
      <c r="Y17" s="83"/>
      <c r="Z17" s="83"/>
      <c r="AA17" s="83" t="str">
        <f>IF(SUM(AA15:AE16)=0,"",SUM(AA15:AE16))</f>
        <v/>
      </c>
      <c r="AB17" s="83"/>
      <c r="AC17" s="83"/>
      <c r="AD17" s="83"/>
      <c r="AE17" s="83"/>
      <c r="AF17" s="83" t="str">
        <f>IF(SUM(O15:R16)=0,"",ROUNDDOWN((LARGE(V17:AA17,1)/O17),2))</f>
        <v/>
      </c>
      <c r="AG17" s="84"/>
      <c r="AH17" s="85"/>
    </row>
    <row r="18" spans="1:34" ht="15" customHeight="1" x14ac:dyDescent="0.15">
      <c r="A18" s="109" t="s">
        <v>36</v>
      </c>
      <c r="B18" s="110"/>
      <c r="C18" s="110"/>
      <c r="D18" s="110"/>
      <c r="E18" s="110"/>
      <c r="F18" s="111"/>
      <c r="G18" s="119" t="s">
        <v>3</v>
      </c>
      <c r="H18" s="120"/>
      <c r="I18" s="120"/>
      <c r="J18" s="120"/>
      <c r="K18" s="123" t="s">
        <v>4</v>
      </c>
      <c r="L18" s="123"/>
      <c r="M18" s="123"/>
      <c r="N18" s="123"/>
      <c r="O18" s="123" t="s">
        <v>35</v>
      </c>
      <c r="P18" s="123"/>
      <c r="Q18" s="123"/>
      <c r="R18" s="123"/>
      <c r="S18" s="125" t="s">
        <v>5</v>
      </c>
      <c r="T18" s="125"/>
      <c r="U18" s="125"/>
      <c r="V18" s="127" t="s">
        <v>41</v>
      </c>
      <c r="W18" s="128"/>
      <c r="X18" s="128"/>
      <c r="Y18" s="128"/>
      <c r="Z18" s="128"/>
      <c r="AA18" s="127" t="s">
        <v>42</v>
      </c>
      <c r="AB18" s="128"/>
      <c r="AC18" s="128"/>
      <c r="AD18" s="128"/>
      <c r="AE18" s="128"/>
      <c r="AF18" s="120" t="s">
        <v>43</v>
      </c>
      <c r="AG18" s="120"/>
      <c r="AH18" s="130"/>
    </row>
    <row r="19" spans="1:34" ht="15" customHeight="1" x14ac:dyDescent="0.15">
      <c r="A19" s="112"/>
      <c r="B19" s="113"/>
      <c r="C19" s="113"/>
      <c r="D19" s="113"/>
      <c r="E19" s="113"/>
      <c r="F19" s="114"/>
      <c r="G19" s="121"/>
      <c r="H19" s="122"/>
      <c r="I19" s="122"/>
      <c r="J19" s="122"/>
      <c r="K19" s="124"/>
      <c r="L19" s="124"/>
      <c r="M19" s="124"/>
      <c r="N19" s="124"/>
      <c r="O19" s="124"/>
      <c r="P19" s="124"/>
      <c r="Q19" s="124"/>
      <c r="R19" s="124"/>
      <c r="S19" s="126"/>
      <c r="T19" s="126"/>
      <c r="U19" s="126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2"/>
      <c r="AG19" s="122"/>
      <c r="AH19" s="131"/>
    </row>
    <row r="20" spans="1:34" ht="15" customHeight="1" x14ac:dyDescent="0.15">
      <c r="A20" s="132"/>
      <c r="B20" s="133"/>
      <c r="C20" s="133"/>
      <c r="D20" s="133"/>
      <c r="E20" s="133"/>
      <c r="F20" s="134"/>
      <c r="G20" s="135"/>
      <c r="H20" s="133"/>
      <c r="I20" s="133"/>
      <c r="J20" s="133"/>
      <c r="K20" s="118"/>
      <c r="L20" s="118"/>
      <c r="M20" s="118"/>
      <c r="N20" s="118"/>
      <c r="O20" s="136" t="str">
        <f>IF(G20="","",ROUNDUP(G20*K20,2))</f>
        <v/>
      </c>
      <c r="P20" s="136"/>
      <c r="Q20" s="136"/>
      <c r="R20" s="136"/>
      <c r="S20" s="2" t="s">
        <v>6</v>
      </c>
      <c r="T20" s="52" t="str">
        <f>IF(V22="",IF(AA22="","",3),IF(AA22="",2,1))</f>
        <v/>
      </c>
      <c r="U20" s="3" t="s">
        <v>7</v>
      </c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06"/>
      <c r="AG20" s="107"/>
      <c r="AH20" s="108"/>
    </row>
    <row r="21" spans="1:34" ht="15" customHeight="1" thickBot="1" x14ac:dyDescent="0.2">
      <c r="A21" s="86"/>
      <c r="B21" s="87"/>
      <c r="C21" s="87"/>
      <c r="D21" s="87"/>
      <c r="E21" s="87"/>
      <c r="F21" s="88"/>
      <c r="G21" s="89"/>
      <c r="H21" s="87"/>
      <c r="I21" s="87"/>
      <c r="J21" s="90"/>
      <c r="K21" s="87"/>
      <c r="L21" s="87"/>
      <c r="M21" s="87"/>
      <c r="N21" s="87"/>
      <c r="O21" s="98" t="str">
        <f>IF(G21="","",ROUNDUP(G21*K21,2))</f>
        <v/>
      </c>
      <c r="P21" s="98"/>
      <c r="Q21" s="98"/>
      <c r="R21" s="98"/>
      <c r="S21" s="115" t="s">
        <v>8</v>
      </c>
      <c r="T21" s="116"/>
      <c r="U21" s="11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104"/>
      <c r="AG21" s="104"/>
      <c r="AH21" s="105"/>
    </row>
    <row r="22" spans="1:34" ht="15" customHeight="1" thickTop="1" thickBot="1" x14ac:dyDescent="0.2">
      <c r="A22" s="91" t="s">
        <v>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83" t="str">
        <f>IF(SUM(O20:R21)=0,"",SUM(O20:R21))</f>
        <v/>
      </c>
      <c r="P22" s="83"/>
      <c r="Q22" s="83"/>
      <c r="R22" s="83"/>
      <c r="S22" s="94"/>
      <c r="T22" s="94"/>
      <c r="U22" s="94"/>
      <c r="V22" s="83" t="str">
        <f>IF(SUM(V20:Z21)=0,"",SUM(V20:Z21))</f>
        <v/>
      </c>
      <c r="W22" s="83"/>
      <c r="X22" s="83"/>
      <c r="Y22" s="83"/>
      <c r="Z22" s="83"/>
      <c r="AA22" s="83" t="str">
        <f>IF(SUM(AA20:AE21)=0,"",SUM(AA20:AE21))</f>
        <v/>
      </c>
      <c r="AB22" s="83"/>
      <c r="AC22" s="83"/>
      <c r="AD22" s="83"/>
      <c r="AE22" s="83"/>
      <c r="AF22" s="83" t="str">
        <f>IF(SUM(O20:R21)=0,"",ROUNDDOWN((LARGE(V22:AA22,1)/O22),2))</f>
        <v/>
      </c>
      <c r="AG22" s="84"/>
      <c r="AH22" s="85"/>
    </row>
    <row r="23" spans="1:34" ht="15" customHeight="1" x14ac:dyDescent="0.15">
      <c r="A23" s="109" t="s">
        <v>36</v>
      </c>
      <c r="B23" s="110"/>
      <c r="C23" s="110"/>
      <c r="D23" s="110"/>
      <c r="E23" s="110"/>
      <c r="F23" s="111"/>
      <c r="G23" s="119" t="s">
        <v>3</v>
      </c>
      <c r="H23" s="120"/>
      <c r="I23" s="120"/>
      <c r="J23" s="120"/>
      <c r="K23" s="123" t="s">
        <v>4</v>
      </c>
      <c r="L23" s="123"/>
      <c r="M23" s="123"/>
      <c r="N23" s="123"/>
      <c r="O23" s="123" t="s">
        <v>35</v>
      </c>
      <c r="P23" s="123"/>
      <c r="Q23" s="123"/>
      <c r="R23" s="123"/>
      <c r="S23" s="125" t="s">
        <v>5</v>
      </c>
      <c r="T23" s="125"/>
      <c r="U23" s="125"/>
      <c r="V23" s="127" t="s">
        <v>41</v>
      </c>
      <c r="W23" s="128"/>
      <c r="X23" s="128"/>
      <c r="Y23" s="128"/>
      <c r="Z23" s="128"/>
      <c r="AA23" s="127" t="s">
        <v>42</v>
      </c>
      <c r="AB23" s="128"/>
      <c r="AC23" s="128"/>
      <c r="AD23" s="128"/>
      <c r="AE23" s="128"/>
      <c r="AF23" s="120" t="s">
        <v>43</v>
      </c>
      <c r="AG23" s="120"/>
      <c r="AH23" s="130"/>
    </row>
    <row r="24" spans="1:34" ht="15" customHeight="1" x14ac:dyDescent="0.15">
      <c r="A24" s="112"/>
      <c r="B24" s="113"/>
      <c r="C24" s="113"/>
      <c r="D24" s="113"/>
      <c r="E24" s="113"/>
      <c r="F24" s="114"/>
      <c r="G24" s="121"/>
      <c r="H24" s="122"/>
      <c r="I24" s="122"/>
      <c r="J24" s="122"/>
      <c r="K24" s="124"/>
      <c r="L24" s="124"/>
      <c r="M24" s="124"/>
      <c r="N24" s="124"/>
      <c r="O24" s="124"/>
      <c r="P24" s="124"/>
      <c r="Q24" s="124"/>
      <c r="R24" s="124"/>
      <c r="S24" s="126"/>
      <c r="T24" s="126"/>
      <c r="U24" s="126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2"/>
      <c r="AG24" s="122"/>
      <c r="AH24" s="131"/>
    </row>
    <row r="25" spans="1:34" ht="15" customHeight="1" x14ac:dyDescent="0.15">
      <c r="A25" s="132"/>
      <c r="B25" s="133"/>
      <c r="C25" s="133"/>
      <c r="D25" s="133"/>
      <c r="E25" s="133"/>
      <c r="F25" s="134"/>
      <c r="G25" s="135"/>
      <c r="H25" s="133"/>
      <c r="I25" s="133"/>
      <c r="J25" s="133"/>
      <c r="K25" s="118"/>
      <c r="L25" s="118"/>
      <c r="M25" s="118"/>
      <c r="N25" s="118"/>
      <c r="O25" s="136" t="str">
        <f>IF(G25="","",ROUNDUP(G25*K25,2))</f>
        <v/>
      </c>
      <c r="P25" s="136"/>
      <c r="Q25" s="136"/>
      <c r="R25" s="136"/>
      <c r="S25" s="2" t="s">
        <v>6</v>
      </c>
      <c r="T25" s="52" t="str">
        <f>IF(V27="",IF(AA27="","",3),IF(AA27="",2,1))</f>
        <v/>
      </c>
      <c r="U25" s="3" t="s">
        <v>7</v>
      </c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06"/>
      <c r="AG25" s="107"/>
      <c r="AH25" s="108"/>
    </row>
    <row r="26" spans="1:34" ht="15" customHeight="1" thickBot="1" x14ac:dyDescent="0.2">
      <c r="A26" s="86"/>
      <c r="B26" s="87"/>
      <c r="C26" s="87"/>
      <c r="D26" s="87"/>
      <c r="E26" s="87"/>
      <c r="F26" s="88"/>
      <c r="G26" s="89"/>
      <c r="H26" s="87"/>
      <c r="I26" s="87"/>
      <c r="J26" s="90"/>
      <c r="K26" s="87"/>
      <c r="L26" s="87"/>
      <c r="M26" s="87"/>
      <c r="N26" s="87"/>
      <c r="O26" s="98" t="str">
        <f>IF(G26="","",ROUNDUP(G26*K26,2))</f>
        <v/>
      </c>
      <c r="P26" s="98"/>
      <c r="Q26" s="98"/>
      <c r="R26" s="98"/>
      <c r="S26" s="115" t="s">
        <v>8</v>
      </c>
      <c r="T26" s="116"/>
      <c r="U26" s="11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104"/>
      <c r="AG26" s="104"/>
      <c r="AH26" s="105"/>
    </row>
    <row r="27" spans="1:34" ht="15" customHeight="1" thickTop="1" thickBot="1" x14ac:dyDescent="0.2">
      <c r="A27" s="91" t="s">
        <v>9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  <c r="O27" s="83" t="str">
        <f>IF(SUM(O25:R26)=0,"",SUM(O25:R26))</f>
        <v/>
      </c>
      <c r="P27" s="83"/>
      <c r="Q27" s="83"/>
      <c r="R27" s="83"/>
      <c r="S27" s="94"/>
      <c r="T27" s="94"/>
      <c r="U27" s="94"/>
      <c r="V27" s="83" t="str">
        <f>IF(SUM(V25:Z26)=0,"",SUM(V25:Z26))</f>
        <v/>
      </c>
      <c r="W27" s="83"/>
      <c r="X27" s="83"/>
      <c r="Y27" s="83"/>
      <c r="Z27" s="83"/>
      <c r="AA27" s="83" t="str">
        <f>IF(SUM(AA25:AE26)=0,"",SUM(AA25:AE26))</f>
        <v/>
      </c>
      <c r="AB27" s="83"/>
      <c r="AC27" s="83"/>
      <c r="AD27" s="83"/>
      <c r="AE27" s="83"/>
      <c r="AF27" s="83" t="str">
        <f>IF(SUM(O25:R26)=0,"",ROUNDDOWN((LARGE(V27:AA27,1)/O27),2))</f>
        <v/>
      </c>
      <c r="AG27" s="84"/>
      <c r="AH27" s="85"/>
    </row>
    <row r="28" spans="1:34" ht="15" customHeight="1" x14ac:dyDescent="0.15">
      <c r="A28" s="109" t="s">
        <v>36</v>
      </c>
      <c r="B28" s="110"/>
      <c r="C28" s="110"/>
      <c r="D28" s="110"/>
      <c r="E28" s="110"/>
      <c r="F28" s="111"/>
      <c r="G28" s="119" t="s">
        <v>3</v>
      </c>
      <c r="H28" s="120"/>
      <c r="I28" s="120"/>
      <c r="J28" s="120"/>
      <c r="K28" s="123" t="s">
        <v>4</v>
      </c>
      <c r="L28" s="123"/>
      <c r="M28" s="123"/>
      <c r="N28" s="123"/>
      <c r="O28" s="123" t="s">
        <v>35</v>
      </c>
      <c r="P28" s="123"/>
      <c r="Q28" s="123"/>
      <c r="R28" s="123"/>
      <c r="S28" s="125" t="s">
        <v>5</v>
      </c>
      <c r="T28" s="125"/>
      <c r="U28" s="125"/>
      <c r="V28" s="127" t="s">
        <v>41</v>
      </c>
      <c r="W28" s="128"/>
      <c r="X28" s="128"/>
      <c r="Y28" s="128"/>
      <c r="Z28" s="128"/>
      <c r="AA28" s="127" t="s">
        <v>42</v>
      </c>
      <c r="AB28" s="128"/>
      <c r="AC28" s="128"/>
      <c r="AD28" s="128"/>
      <c r="AE28" s="128"/>
      <c r="AF28" s="120" t="s">
        <v>43</v>
      </c>
      <c r="AG28" s="120"/>
      <c r="AH28" s="130"/>
    </row>
    <row r="29" spans="1:34" ht="15" customHeight="1" x14ac:dyDescent="0.15">
      <c r="A29" s="112"/>
      <c r="B29" s="113"/>
      <c r="C29" s="113"/>
      <c r="D29" s="113"/>
      <c r="E29" s="113"/>
      <c r="F29" s="114"/>
      <c r="G29" s="121"/>
      <c r="H29" s="122"/>
      <c r="I29" s="122"/>
      <c r="J29" s="122"/>
      <c r="K29" s="124"/>
      <c r="L29" s="124"/>
      <c r="M29" s="124"/>
      <c r="N29" s="124"/>
      <c r="O29" s="124"/>
      <c r="P29" s="124"/>
      <c r="Q29" s="124"/>
      <c r="R29" s="124"/>
      <c r="S29" s="126"/>
      <c r="T29" s="126"/>
      <c r="U29" s="126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2"/>
      <c r="AG29" s="122"/>
      <c r="AH29" s="131"/>
    </row>
    <row r="30" spans="1:34" ht="15" customHeight="1" x14ac:dyDescent="0.15">
      <c r="A30" s="132"/>
      <c r="B30" s="133"/>
      <c r="C30" s="133"/>
      <c r="D30" s="133"/>
      <c r="E30" s="133"/>
      <c r="F30" s="134"/>
      <c r="G30" s="135"/>
      <c r="H30" s="133"/>
      <c r="I30" s="133"/>
      <c r="J30" s="133"/>
      <c r="K30" s="118"/>
      <c r="L30" s="118"/>
      <c r="M30" s="118"/>
      <c r="N30" s="118"/>
      <c r="O30" s="136" t="str">
        <f>IF(G30="","",ROUNDUP(G30*K30,2))</f>
        <v/>
      </c>
      <c r="P30" s="136"/>
      <c r="Q30" s="136"/>
      <c r="R30" s="136"/>
      <c r="S30" s="2" t="s">
        <v>6</v>
      </c>
      <c r="T30" s="52" t="str">
        <f>IF(V32="",IF(AA32="","",3),IF(AA32="",2,1))</f>
        <v/>
      </c>
      <c r="U30" s="3" t="s">
        <v>7</v>
      </c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06"/>
      <c r="AG30" s="107"/>
      <c r="AH30" s="108"/>
    </row>
    <row r="31" spans="1:34" ht="15" customHeight="1" thickBot="1" x14ac:dyDescent="0.2">
      <c r="A31" s="86"/>
      <c r="B31" s="87"/>
      <c r="C31" s="87"/>
      <c r="D31" s="87"/>
      <c r="E31" s="87"/>
      <c r="F31" s="88"/>
      <c r="G31" s="89"/>
      <c r="H31" s="87"/>
      <c r="I31" s="87"/>
      <c r="J31" s="90"/>
      <c r="K31" s="87"/>
      <c r="L31" s="87"/>
      <c r="M31" s="87"/>
      <c r="N31" s="87"/>
      <c r="O31" s="98" t="str">
        <f>IF(G31="","",ROUNDUP(G31*K31,2))</f>
        <v/>
      </c>
      <c r="P31" s="98"/>
      <c r="Q31" s="98"/>
      <c r="R31" s="98"/>
      <c r="S31" s="115" t="s">
        <v>8</v>
      </c>
      <c r="T31" s="116"/>
      <c r="U31" s="11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104"/>
      <c r="AG31" s="104"/>
      <c r="AH31" s="105"/>
    </row>
    <row r="32" spans="1:34" ht="15" customHeight="1" thickTop="1" thickBot="1" x14ac:dyDescent="0.2">
      <c r="A32" s="91" t="s">
        <v>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  <c r="O32" s="83" t="str">
        <f>IF(SUM(O30:R31)=0,"",SUM(O30:R31))</f>
        <v/>
      </c>
      <c r="P32" s="83"/>
      <c r="Q32" s="83"/>
      <c r="R32" s="83"/>
      <c r="S32" s="94"/>
      <c r="T32" s="94"/>
      <c r="U32" s="94"/>
      <c r="V32" s="83" t="str">
        <f>IF(SUM(V30:Z31)=0,"",SUM(V30:Z31))</f>
        <v/>
      </c>
      <c r="W32" s="83"/>
      <c r="X32" s="83"/>
      <c r="Y32" s="83"/>
      <c r="Z32" s="83"/>
      <c r="AA32" s="83" t="str">
        <f>IF(SUM(AA30:AE31)=0,"",SUM(AA30:AE31))</f>
        <v/>
      </c>
      <c r="AB32" s="83"/>
      <c r="AC32" s="83"/>
      <c r="AD32" s="83"/>
      <c r="AE32" s="83"/>
      <c r="AF32" s="83" t="str">
        <f>IF(SUM(O30:R31)=0,"",ROUNDDOWN((LARGE(V32:AA32,1)/O32),2))</f>
        <v/>
      </c>
      <c r="AG32" s="84"/>
      <c r="AH32" s="85"/>
    </row>
    <row r="33" spans="1:34" ht="15" customHeight="1" x14ac:dyDescent="0.15">
      <c r="A33" s="109" t="s">
        <v>36</v>
      </c>
      <c r="B33" s="110"/>
      <c r="C33" s="110"/>
      <c r="D33" s="110"/>
      <c r="E33" s="110"/>
      <c r="F33" s="111"/>
      <c r="G33" s="119" t="s">
        <v>3</v>
      </c>
      <c r="H33" s="120"/>
      <c r="I33" s="120"/>
      <c r="J33" s="120"/>
      <c r="K33" s="123" t="s">
        <v>4</v>
      </c>
      <c r="L33" s="123"/>
      <c r="M33" s="123"/>
      <c r="N33" s="123"/>
      <c r="O33" s="123" t="s">
        <v>35</v>
      </c>
      <c r="P33" s="123"/>
      <c r="Q33" s="123"/>
      <c r="R33" s="123"/>
      <c r="S33" s="125" t="s">
        <v>5</v>
      </c>
      <c r="T33" s="125"/>
      <c r="U33" s="125"/>
      <c r="V33" s="127" t="s">
        <v>41</v>
      </c>
      <c r="W33" s="128"/>
      <c r="X33" s="128"/>
      <c r="Y33" s="128"/>
      <c r="Z33" s="128"/>
      <c r="AA33" s="127" t="s">
        <v>42</v>
      </c>
      <c r="AB33" s="128"/>
      <c r="AC33" s="128"/>
      <c r="AD33" s="128"/>
      <c r="AE33" s="128"/>
      <c r="AF33" s="120" t="s">
        <v>43</v>
      </c>
      <c r="AG33" s="120"/>
      <c r="AH33" s="130"/>
    </row>
    <row r="34" spans="1:34" ht="15" customHeight="1" x14ac:dyDescent="0.15">
      <c r="A34" s="112"/>
      <c r="B34" s="113"/>
      <c r="C34" s="113"/>
      <c r="D34" s="113"/>
      <c r="E34" s="113"/>
      <c r="F34" s="114"/>
      <c r="G34" s="121"/>
      <c r="H34" s="122"/>
      <c r="I34" s="122"/>
      <c r="J34" s="122"/>
      <c r="K34" s="124"/>
      <c r="L34" s="124"/>
      <c r="M34" s="124"/>
      <c r="N34" s="124"/>
      <c r="O34" s="124"/>
      <c r="P34" s="124"/>
      <c r="Q34" s="124"/>
      <c r="R34" s="124"/>
      <c r="S34" s="126"/>
      <c r="T34" s="126"/>
      <c r="U34" s="126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2"/>
      <c r="AG34" s="122"/>
      <c r="AH34" s="131"/>
    </row>
    <row r="35" spans="1:34" ht="15" customHeight="1" x14ac:dyDescent="0.15">
      <c r="A35" s="132"/>
      <c r="B35" s="133"/>
      <c r="C35" s="133"/>
      <c r="D35" s="133"/>
      <c r="E35" s="133"/>
      <c r="F35" s="134"/>
      <c r="G35" s="135"/>
      <c r="H35" s="133"/>
      <c r="I35" s="133"/>
      <c r="J35" s="133"/>
      <c r="K35" s="118"/>
      <c r="L35" s="118"/>
      <c r="M35" s="118"/>
      <c r="N35" s="118"/>
      <c r="O35" s="136" t="str">
        <f>IF(G35="","",ROUNDUP(G35*K35,2))</f>
        <v/>
      </c>
      <c r="P35" s="136"/>
      <c r="Q35" s="136"/>
      <c r="R35" s="136"/>
      <c r="S35" s="2" t="s">
        <v>6</v>
      </c>
      <c r="T35" s="52" t="str">
        <f>IF(V37="",IF(AA37="","",3),IF(AA37="",2,1))</f>
        <v/>
      </c>
      <c r="U35" s="3" t="s">
        <v>7</v>
      </c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06"/>
      <c r="AG35" s="107"/>
      <c r="AH35" s="108"/>
    </row>
    <row r="36" spans="1:34" ht="15" customHeight="1" thickBot="1" x14ac:dyDescent="0.2">
      <c r="A36" s="86"/>
      <c r="B36" s="87"/>
      <c r="C36" s="87"/>
      <c r="D36" s="87"/>
      <c r="E36" s="87"/>
      <c r="F36" s="88"/>
      <c r="G36" s="89"/>
      <c r="H36" s="87"/>
      <c r="I36" s="87"/>
      <c r="J36" s="90"/>
      <c r="K36" s="87"/>
      <c r="L36" s="87"/>
      <c r="M36" s="87"/>
      <c r="N36" s="87"/>
      <c r="O36" s="98" t="str">
        <f>IF(G36="","",ROUNDUP(G36*K36,2))</f>
        <v/>
      </c>
      <c r="P36" s="98"/>
      <c r="Q36" s="98"/>
      <c r="R36" s="98"/>
      <c r="S36" s="115" t="s">
        <v>8</v>
      </c>
      <c r="T36" s="116"/>
      <c r="U36" s="11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104"/>
      <c r="AG36" s="104"/>
      <c r="AH36" s="105"/>
    </row>
    <row r="37" spans="1:34" ht="15" customHeight="1" thickTop="1" thickBot="1" x14ac:dyDescent="0.2">
      <c r="A37" s="91" t="s">
        <v>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3"/>
      <c r="O37" s="83" t="str">
        <f>IF(SUM(O35:R36)=0,"",SUM(O35:R36))</f>
        <v/>
      </c>
      <c r="P37" s="83"/>
      <c r="Q37" s="83"/>
      <c r="R37" s="83"/>
      <c r="S37" s="94"/>
      <c r="T37" s="94"/>
      <c r="U37" s="94"/>
      <c r="V37" s="83" t="str">
        <f>IF(SUM(V35:Z36)=0,"",SUM(V35:Z36))</f>
        <v/>
      </c>
      <c r="W37" s="83"/>
      <c r="X37" s="83"/>
      <c r="Y37" s="83"/>
      <c r="Z37" s="83"/>
      <c r="AA37" s="83" t="str">
        <f>IF(SUM(AA35:AE36)=0,"",SUM(AA35:AE36))</f>
        <v/>
      </c>
      <c r="AB37" s="83"/>
      <c r="AC37" s="83"/>
      <c r="AD37" s="83"/>
      <c r="AE37" s="83"/>
      <c r="AF37" s="83" t="str">
        <f>IF(SUM(O35:R36)=0,"",ROUNDDOWN((LARGE(V37:AA37,1)/O37),2))</f>
        <v/>
      </c>
      <c r="AG37" s="84"/>
      <c r="AH37" s="85"/>
    </row>
    <row r="38" spans="1:34" ht="15" customHeight="1" x14ac:dyDescent="0.15">
      <c r="A38" s="109" t="s">
        <v>36</v>
      </c>
      <c r="B38" s="110"/>
      <c r="C38" s="110"/>
      <c r="D38" s="110"/>
      <c r="E38" s="110"/>
      <c r="F38" s="111"/>
      <c r="G38" s="119" t="s">
        <v>3</v>
      </c>
      <c r="H38" s="120"/>
      <c r="I38" s="120"/>
      <c r="J38" s="120"/>
      <c r="K38" s="123" t="s">
        <v>4</v>
      </c>
      <c r="L38" s="123"/>
      <c r="M38" s="123"/>
      <c r="N38" s="123"/>
      <c r="O38" s="123" t="s">
        <v>35</v>
      </c>
      <c r="P38" s="123"/>
      <c r="Q38" s="123"/>
      <c r="R38" s="123"/>
      <c r="S38" s="125" t="s">
        <v>5</v>
      </c>
      <c r="T38" s="125"/>
      <c r="U38" s="125"/>
      <c r="V38" s="127" t="s">
        <v>41</v>
      </c>
      <c r="W38" s="128"/>
      <c r="X38" s="128"/>
      <c r="Y38" s="128"/>
      <c r="Z38" s="128"/>
      <c r="AA38" s="127" t="s">
        <v>42</v>
      </c>
      <c r="AB38" s="128"/>
      <c r="AC38" s="128"/>
      <c r="AD38" s="128"/>
      <c r="AE38" s="128"/>
      <c r="AF38" s="120" t="s">
        <v>43</v>
      </c>
      <c r="AG38" s="120"/>
      <c r="AH38" s="130"/>
    </row>
    <row r="39" spans="1:34" ht="15" customHeight="1" x14ac:dyDescent="0.15">
      <c r="A39" s="112"/>
      <c r="B39" s="113"/>
      <c r="C39" s="113"/>
      <c r="D39" s="113"/>
      <c r="E39" s="113"/>
      <c r="F39" s="114"/>
      <c r="G39" s="121"/>
      <c r="H39" s="122"/>
      <c r="I39" s="122"/>
      <c r="J39" s="122"/>
      <c r="K39" s="124"/>
      <c r="L39" s="124"/>
      <c r="M39" s="124"/>
      <c r="N39" s="124"/>
      <c r="O39" s="124"/>
      <c r="P39" s="124"/>
      <c r="Q39" s="124"/>
      <c r="R39" s="124"/>
      <c r="S39" s="126"/>
      <c r="T39" s="126"/>
      <c r="U39" s="126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2"/>
      <c r="AG39" s="122"/>
      <c r="AH39" s="131"/>
    </row>
    <row r="40" spans="1:34" ht="15" customHeight="1" x14ac:dyDescent="0.15">
      <c r="A40" s="132"/>
      <c r="B40" s="133"/>
      <c r="C40" s="133"/>
      <c r="D40" s="133"/>
      <c r="E40" s="133"/>
      <c r="F40" s="134"/>
      <c r="G40" s="135"/>
      <c r="H40" s="133"/>
      <c r="I40" s="133"/>
      <c r="J40" s="133"/>
      <c r="K40" s="118"/>
      <c r="L40" s="118"/>
      <c r="M40" s="118"/>
      <c r="N40" s="118"/>
      <c r="O40" s="136" t="str">
        <f>IF(G40="","",ROUNDUP(G40*K40,2))</f>
        <v/>
      </c>
      <c r="P40" s="136"/>
      <c r="Q40" s="136"/>
      <c r="R40" s="136"/>
      <c r="S40" s="2" t="s">
        <v>6</v>
      </c>
      <c r="T40" s="52" t="str">
        <f>IF(V42="",IF(AA42="","",3),IF(AA42="",2,1))</f>
        <v/>
      </c>
      <c r="U40" s="3" t="s">
        <v>7</v>
      </c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06"/>
      <c r="AG40" s="107"/>
      <c r="AH40" s="108"/>
    </row>
    <row r="41" spans="1:34" ht="15" customHeight="1" thickBot="1" x14ac:dyDescent="0.2">
      <c r="A41" s="86"/>
      <c r="B41" s="87"/>
      <c r="C41" s="87"/>
      <c r="D41" s="87"/>
      <c r="E41" s="87"/>
      <c r="F41" s="88"/>
      <c r="G41" s="89"/>
      <c r="H41" s="87"/>
      <c r="I41" s="87"/>
      <c r="J41" s="90"/>
      <c r="K41" s="87"/>
      <c r="L41" s="87"/>
      <c r="M41" s="87"/>
      <c r="N41" s="87"/>
      <c r="O41" s="98" t="str">
        <f>IF(G41="","",ROUNDUP(G41*K41,2))</f>
        <v/>
      </c>
      <c r="P41" s="98"/>
      <c r="Q41" s="98"/>
      <c r="R41" s="98"/>
      <c r="S41" s="115" t="s">
        <v>8</v>
      </c>
      <c r="T41" s="116"/>
      <c r="U41" s="11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104"/>
      <c r="AG41" s="104"/>
      <c r="AH41" s="105"/>
    </row>
    <row r="42" spans="1:34" ht="15" customHeight="1" thickTop="1" thickBot="1" x14ac:dyDescent="0.2">
      <c r="A42" s="91" t="s">
        <v>9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3"/>
      <c r="O42" s="83" t="str">
        <f>IF(SUM(O40:R41)=0,"",SUM(O40:R41))</f>
        <v/>
      </c>
      <c r="P42" s="83"/>
      <c r="Q42" s="83"/>
      <c r="R42" s="83"/>
      <c r="S42" s="94"/>
      <c r="T42" s="94"/>
      <c r="U42" s="94"/>
      <c r="V42" s="83" t="str">
        <f>IF(SUM(V40:Z41)=0,"",SUM(V40:Z41))</f>
        <v/>
      </c>
      <c r="W42" s="83"/>
      <c r="X42" s="83"/>
      <c r="Y42" s="83"/>
      <c r="Z42" s="83"/>
      <c r="AA42" s="83" t="str">
        <f>IF(SUM(AA40:AE41)=0,"",SUM(AA40:AE41))</f>
        <v/>
      </c>
      <c r="AB42" s="83"/>
      <c r="AC42" s="83"/>
      <c r="AD42" s="83"/>
      <c r="AE42" s="83"/>
      <c r="AF42" s="83" t="str">
        <f>IF(SUM(O40:R41)=0,"",ROUNDDOWN((LARGE(V42:AA42,1)/O42),2))</f>
        <v/>
      </c>
      <c r="AG42" s="84"/>
      <c r="AH42" s="85"/>
    </row>
    <row r="43" spans="1:34" ht="15" customHeight="1" x14ac:dyDescent="0.15">
      <c r="A43" s="109" t="s">
        <v>36</v>
      </c>
      <c r="B43" s="110"/>
      <c r="C43" s="110"/>
      <c r="D43" s="110"/>
      <c r="E43" s="110"/>
      <c r="F43" s="111"/>
      <c r="G43" s="119" t="s">
        <v>3</v>
      </c>
      <c r="H43" s="120"/>
      <c r="I43" s="120"/>
      <c r="J43" s="120"/>
      <c r="K43" s="123" t="s">
        <v>4</v>
      </c>
      <c r="L43" s="123"/>
      <c r="M43" s="123"/>
      <c r="N43" s="123"/>
      <c r="O43" s="123" t="s">
        <v>35</v>
      </c>
      <c r="P43" s="123"/>
      <c r="Q43" s="123"/>
      <c r="R43" s="123"/>
      <c r="S43" s="125" t="s">
        <v>5</v>
      </c>
      <c r="T43" s="125"/>
      <c r="U43" s="125"/>
      <c r="V43" s="127" t="s">
        <v>41</v>
      </c>
      <c r="W43" s="128"/>
      <c r="X43" s="128"/>
      <c r="Y43" s="128"/>
      <c r="Z43" s="128"/>
      <c r="AA43" s="127" t="s">
        <v>42</v>
      </c>
      <c r="AB43" s="128"/>
      <c r="AC43" s="128"/>
      <c r="AD43" s="128"/>
      <c r="AE43" s="128"/>
      <c r="AF43" s="120" t="s">
        <v>43</v>
      </c>
      <c r="AG43" s="120"/>
      <c r="AH43" s="130"/>
    </row>
    <row r="44" spans="1:34" ht="15" customHeight="1" x14ac:dyDescent="0.15">
      <c r="A44" s="112"/>
      <c r="B44" s="113"/>
      <c r="C44" s="113"/>
      <c r="D44" s="113"/>
      <c r="E44" s="113"/>
      <c r="F44" s="114"/>
      <c r="G44" s="121"/>
      <c r="H44" s="122"/>
      <c r="I44" s="122"/>
      <c r="J44" s="122"/>
      <c r="K44" s="124"/>
      <c r="L44" s="124"/>
      <c r="M44" s="124"/>
      <c r="N44" s="124"/>
      <c r="O44" s="124"/>
      <c r="P44" s="124"/>
      <c r="Q44" s="124"/>
      <c r="R44" s="124"/>
      <c r="S44" s="126"/>
      <c r="T44" s="126"/>
      <c r="U44" s="126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2"/>
      <c r="AG44" s="122"/>
      <c r="AH44" s="131"/>
    </row>
    <row r="45" spans="1:34" ht="15" customHeight="1" x14ac:dyDescent="0.15">
      <c r="A45" s="132"/>
      <c r="B45" s="133"/>
      <c r="C45" s="133"/>
      <c r="D45" s="133"/>
      <c r="E45" s="133"/>
      <c r="F45" s="134"/>
      <c r="G45" s="135"/>
      <c r="H45" s="133"/>
      <c r="I45" s="133"/>
      <c r="J45" s="133"/>
      <c r="K45" s="118"/>
      <c r="L45" s="118"/>
      <c r="M45" s="118"/>
      <c r="N45" s="118"/>
      <c r="O45" s="136" t="str">
        <f>IF(G45="","",ROUNDUP(G45*K45,2))</f>
        <v/>
      </c>
      <c r="P45" s="136"/>
      <c r="Q45" s="136"/>
      <c r="R45" s="136"/>
      <c r="S45" s="2" t="s">
        <v>6</v>
      </c>
      <c r="T45" s="52" t="str">
        <f>IF(V47="",IF(AA47="","",3),IF(AA47="",2,1))</f>
        <v/>
      </c>
      <c r="U45" s="3" t="s">
        <v>7</v>
      </c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06"/>
      <c r="AG45" s="107"/>
      <c r="AH45" s="108"/>
    </row>
    <row r="46" spans="1:34" ht="15" customHeight="1" thickBot="1" x14ac:dyDescent="0.2">
      <c r="A46" s="86"/>
      <c r="B46" s="87"/>
      <c r="C46" s="87"/>
      <c r="D46" s="87"/>
      <c r="E46" s="87"/>
      <c r="F46" s="88"/>
      <c r="G46" s="89"/>
      <c r="H46" s="87"/>
      <c r="I46" s="87"/>
      <c r="J46" s="90"/>
      <c r="K46" s="87"/>
      <c r="L46" s="87"/>
      <c r="M46" s="87"/>
      <c r="N46" s="87"/>
      <c r="O46" s="98" t="str">
        <f>IF(G46="","",ROUNDUP(G46*K46,2))</f>
        <v/>
      </c>
      <c r="P46" s="98"/>
      <c r="Q46" s="98"/>
      <c r="R46" s="98"/>
      <c r="S46" s="115" t="s">
        <v>8</v>
      </c>
      <c r="T46" s="116"/>
      <c r="U46" s="11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104"/>
      <c r="AG46" s="104"/>
      <c r="AH46" s="105"/>
    </row>
    <row r="47" spans="1:34" ht="15" customHeight="1" thickTop="1" thickBot="1" x14ac:dyDescent="0.2">
      <c r="A47" s="91" t="s">
        <v>9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3"/>
      <c r="O47" s="83" t="str">
        <f>IF(SUM(O45:R46)=0,"",SUM(O45:R46))</f>
        <v/>
      </c>
      <c r="P47" s="83"/>
      <c r="Q47" s="83"/>
      <c r="R47" s="83"/>
      <c r="S47" s="94"/>
      <c r="T47" s="94"/>
      <c r="U47" s="94"/>
      <c r="V47" s="83" t="str">
        <f>IF(SUM(V45:Z46)=0,"",SUM(V45:Z46))</f>
        <v/>
      </c>
      <c r="W47" s="83"/>
      <c r="X47" s="83"/>
      <c r="Y47" s="83"/>
      <c r="Z47" s="83"/>
      <c r="AA47" s="83" t="str">
        <f>IF(SUM(AA45:AE46)=0,"",SUM(AA45:AE46))</f>
        <v/>
      </c>
      <c r="AB47" s="83"/>
      <c r="AC47" s="83"/>
      <c r="AD47" s="83"/>
      <c r="AE47" s="83"/>
      <c r="AF47" s="83" t="str">
        <f>IF(SUM(O45:R46)=0,"",ROUNDDOWN((LARGE(V47:AA47,1)/O47),2))</f>
        <v/>
      </c>
      <c r="AG47" s="84"/>
      <c r="AH47" s="85"/>
    </row>
    <row r="48" spans="1:34" ht="15" customHeight="1" x14ac:dyDescent="0.15">
      <c r="A48" s="109" t="s">
        <v>36</v>
      </c>
      <c r="B48" s="110"/>
      <c r="C48" s="110"/>
      <c r="D48" s="110"/>
      <c r="E48" s="110"/>
      <c r="F48" s="111"/>
      <c r="G48" s="119" t="s">
        <v>3</v>
      </c>
      <c r="H48" s="120"/>
      <c r="I48" s="120"/>
      <c r="J48" s="120"/>
      <c r="K48" s="123" t="s">
        <v>4</v>
      </c>
      <c r="L48" s="123"/>
      <c r="M48" s="123"/>
      <c r="N48" s="123"/>
      <c r="O48" s="123" t="s">
        <v>35</v>
      </c>
      <c r="P48" s="123"/>
      <c r="Q48" s="123"/>
      <c r="R48" s="123"/>
      <c r="S48" s="125" t="s">
        <v>5</v>
      </c>
      <c r="T48" s="125"/>
      <c r="U48" s="125"/>
      <c r="V48" s="127" t="s">
        <v>41</v>
      </c>
      <c r="W48" s="128"/>
      <c r="X48" s="128"/>
      <c r="Y48" s="128"/>
      <c r="Z48" s="128"/>
      <c r="AA48" s="127" t="s">
        <v>42</v>
      </c>
      <c r="AB48" s="128"/>
      <c r="AC48" s="128"/>
      <c r="AD48" s="128"/>
      <c r="AE48" s="128"/>
      <c r="AF48" s="120" t="s">
        <v>43</v>
      </c>
      <c r="AG48" s="120"/>
      <c r="AH48" s="130"/>
    </row>
    <row r="49" spans="1:34" ht="15" customHeight="1" x14ac:dyDescent="0.15">
      <c r="A49" s="112"/>
      <c r="B49" s="113"/>
      <c r="C49" s="113"/>
      <c r="D49" s="113"/>
      <c r="E49" s="113"/>
      <c r="F49" s="114"/>
      <c r="G49" s="121"/>
      <c r="H49" s="122"/>
      <c r="I49" s="122"/>
      <c r="J49" s="122"/>
      <c r="K49" s="124"/>
      <c r="L49" s="124"/>
      <c r="M49" s="124"/>
      <c r="N49" s="124"/>
      <c r="O49" s="124"/>
      <c r="P49" s="124"/>
      <c r="Q49" s="124"/>
      <c r="R49" s="124"/>
      <c r="S49" s="126"/>
      <c r="T49" s="126"/>
      <c r="U49" s="126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2"/>
      <c r="AG49" s="122"/>
      <c r="AH49" s="131"/>
    </row>
    <row r="50" spans="1:34" ht="15" customHeight="1" x14ac:dyDescent="0.15">
      <c r="A50" s="132"/>
      <c r="B50" s="133"/>
      <c r="C50" s="133"/>
      <c r="D50" s="133"/>
      <c r="E50" s="133"/>
      <c r="F50" s="134"/>
      <c r="G50" s="135"/>
      <c r="H50" s="133"/>
      <c r="I50" s="133"/>
      <c r="J50" s="133"/>
      <c r="K50" s="118"/>
      <c r="L50" s="118"/>
      <c r="M50" s="118"/>
      <c r="N50" s="118"/>
      <c r="O50" s="136" t="str">
        <f>IF(G50="","",ROUNDUP(G50*K50,2))</f>
        <v/>
      </c>
      <c r="P50" s="136"/>
      <c r="Q50" s="136"/>
      <c r="R50" s="136"/>
      <c r="S50" s="2" t="s">
        <v>6</v>
      </c>
      <c r="T50" s="52" t="str">
        <f>IF(V52="",IF(AA52="","",3),IF(AA52="",2,1))</f>
        <v/>
      </c>
      <c r="U50" s="3" t="s">
        <v>7</v>
      </c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06"/>
      <c r="AG50" s="107"/>
      <c r="AH50" s="108"/>
    </row>
    <row r="51" spans="1:34" ht="15" customHeight="1" thickBot="1" x14ac:dyDescent="0.2">
      <c r="A51" s="86"/>
      <c r="B51" s="87"/>
      <c r="C51" s="87"/>
      <c r="D51" s="87"/>
      <c r="E51" s="87"/>
      <c r="F51" s="88"/>
      <c r="G51" s="89"/>
      <c r="H51" s="87"/>
      <c r="I51" s="87"/>
      <c r="J51" s="90"/>
      <c r="K51" s="87"/>
      <c r="L51" s="87"/>
      <c r="M51" s="87"/>
      <c r="N51" s="87"/>
      <c r="O51" s="98" t="str">
        <f>IF(G51="","",ROUNDUP(G51*K51,2))</f>
        <v/>
      </c>
      <c r="P51" s="98"/>
      <c r="Q51" s="98"/>
      <c r="R51" s="98"/>
      <c r="S51" s="115" t="s">
        <v>8</v>
      </c>
      <c r="T51" s="116"/>
      <c r="U51" s="11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104"/>
      <c r="AG51" s="104"/>
      <c r="AH51" s="105"/>
    </row>
    <row r="52" spans="1:34" ht="15" customHeight="1" thickTop="1" thickBot="1" x14ac:dyDescent="0.2">
      <c r="A52" s="91" t="s">
        <v>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3"/>
      <c r="O52" s="83" t="str">
        <f>IF(SUM(O50:R51)=0,"",SUM(O50:R51))</f>
        <v/>
      </c>
      <c r="P52" s="83"/>
      <c r="Q52" s="83"/>
      <c r="R52" s="83"/>
      <c r="S52" s="94"/>
      <c r="T52" s="94"/>
      <c r="U52" s="94"/>
      <c r="V52" s="83" t="str">
        <f>IF(SUM(V50:Z51)=0,"",SUM(V50:Z51))</f>
        <v/>
      </c>
      <c r="W52" s="83"/>
      <c r="X52" s="83"/>
      <c r="Y52" s="83"/>
      <c r="Z52" s="83"/>
      <c r="AA52" s="83" t="str">
        <f>IF(SUM(AA50:AE51)=0,"",SUM(AA50:AE51))</f>
        <v/>
      </c>
      <c r="AB52" s="83"/>
      <c r="AC52" s="83"/>
      <c r="AD52" s="83"/>
      <c r="AE52" s="83"/>
      <c r="AF52" s="83" t="str">
        <f>IF(SUM(O50:R51)=0,"",ROUNDDOWN((LARGE(V52:AA52,1)/O52),2))</f>
        <v/>
      </c>
      <c r="AG52" s="84"/>
      <c r="AH52" s="85"/>
    </row>
    <row r="54" spans="1:34" ht="15" customHeight="1" x14ac:dyDescent="0.15">
      <c r="A54" s="78" t="s">
        <v>44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</row>
    <row r="55" spans="1:34" ht="15" customHeight="1" thickBot="1" x14ac:dyDescent="0.2">
      <c r="A55" s="1" t="s">
        <v>2</v>
      </c>
    </row>
    <row r="56" spans="1:34" ht="15" customHeight="1" x14ac:dyDescent="0.15">
      <c r="A56" s="109" t="s">
        <v>36</v>
      </c>
      <c r="B56" s="110"/>
      <c r="C56" s="110"/>
      <c r="D56" s="110"/>
      <c r="E56" s="110"/>
      <c r="F56" s="111"/>
      <c r="G56" s="119" t="s">
        <v>3</v>
      </c>
      <c r="H56" s="120"/>
      <c r="I56" s="120"/>
      <c r="J56" s="120"/>
      <c r="K56" s="123" t="s">
        <v>4</v>
      </c>
      <c r="L56" s="123"/>
      <c r="M56" s="123"/>
      <c r="N56" s="123"/>
      <c r="O56" s="123" t="s">
        <v>35</v>
      </c>
      <c r="P56" s="123"/>
      <c r="Q56" s="123"/>
      <c r="R56" s="123"/>
      <c r="S56" s="125" t="s">
        <v>5</v>
      </c>
      <c r="T56" s="125"/>
      <c r="U56" s="125"/>
      <c r="V56" s="127" t="s">
        <v>41</v>
      </c>
      <c r="W56" s="128"/>
      <c r="X56" s="128"/>
      <c r="Y56" s="128"/>
      <c r="Z56" s="128"/>
      <c r="AA56" s="127" t="s">
        <v>42</v>
      </c>
      <c r="AB56" s="128"/>
      <c r="AC56" s="128"/>
      <c r="AD56" s="128"/>
      <c r="AE56" s="128"/>
      <c r="AF56" s="120" t="s">
        <v>43</v>
      </c>
      <c r="AG56" s="120"/>
      <c r="AH56" s="130"/>
    </row>
    <row r="57" spans="1:34" ht="15" customHeight="1" x14ac:dyDescent="0.15">
      <c r="A57" s="112"/>
      <c r="B57" s="113"/>
      <c r="C57" s="113"/>
      <c r="D57" s="113"/>
      <c r="E57" s="113"/>
      <c r="F57" s="114"/>
      <c r="G57" s="121"/>
      <c r="H57" s="122"/>
      <c r="I57" s="122"/>
      <c r="J57" s="122"/>
      <c r="K57" s="124"/>
      <c r="L57" s="124"/>
      <c r="M57" s="124"/>
      <c r="N57" s="124"/>
      <c r="O57" s="124"/>
      <c r="P57" s="124"/>
      <c r="Q57" s="124"/>
      <c r="R57" s="124"/>
      <c r="S57" s="126"/>
      <c r="T57" s="126"/>
      <c r="U57" s="126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2"/>
      <c r="AG57" s="122"/>
      <c r="AH57" s="131"/>
    </row>
    <row r="58" spans="1:34" ht="15" customHeight="1" x14ac:dyDescent="0.15">
      <c r="A58" s="132"/>
      <c r="B58" s="133"/>
      <c r="C58" s="133"/>
      <c r="D58" s="133"/>
      <c r="E58" s="133"/>
      <c r="F58" s="134"/>
      <c r="G58" s="135"/>
      <c r="H58" s="133"/>
      <c r="I58" s="133"/>
      <c r="J58" s="133"/>
      <c r="K58" s="118"/>
      <c r="L58" s="118"/>
      <c r="M58" s="118"/>
      <c r="N58" s="118"/>
      <c r="O58" s="136" t="str">
        <f>IF(G58="","",ROUNDUP(G58*K58,2))</f>
        <v/>
      </c>
      <c r="P58" s="136"/>
      <c r="Q58" s="136"/>
      <c r="R58" s="136"/>
      <c r="S58" s="2" t="s">
        <v>6</v>
      </c>
      <c r="T58" s="52" t="str">
        <f>IF(V60="",IF(AA60="","",3),IF(AA60="",2,1))</f>
        <v/>
      </c>
      <c r="U58" s="3" t="s">
        <v>7</v>
      </c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06"/>
      <c r="AG58" s="107"/>
      <c r="AH58" s="108"/>
    </row>
    <row r="59" spans="1:34" ht="15" customHeight="1" thickBot="1" x14ac:dyDescent="0.2">
      <c r="A59" s="86"/>
      <c r="B59" s="87"/>
      <c r="C59" s="87"/>
      <c r="D59" s="87"/>
      <c r="E59" s="87"/>
      <c r="F59" s="88"/>
      <c r="G59" s="89"/>
      <c r="H59" s="87"/>
      <c r="I59" s="87"/>
      <c r="J59" s="90"/>
      <c r="K59" s="87"/>
      <c r="L59" s="87"/>
      <c r="M59" s="87"/>
      <c r="N59" s="87"/>
      <c r="O59" s="98" t="str">
        <f>IF(G59="","",ROUNDUP(G59*K59,2))</f>
        <v/>
      </c>
      <c r="P59" s="98"/>
      <c r="Q59" s="98"/>
      <c r="R59" s="98"/>
      <c r="S59" s="115" t="s">
        <v>8</v>
      </c>
      <c r="T59" s="116"/>
      <c r="U59" s="11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104"/>
      <c r="AG59" s="104"/>
      <c r="AH59" s="105"/>
    </row>
    <row r="60" spans="1:34" ht="15" customHeight="1" thickTop="1" thickBot="1" x14ac:dyDescent="0.2">
      <c r="A60" s="91" t="s">
        <v>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3"/>
      <c r="O60" s="83" t="str">
        <f>IF(SUM(O58:R59)=0,"",SUM(O58:R59))</f>
        <v/>
      </c>
      <c r="P60" s="83"/>
      <c r="Q60" s="83"/>
      <c r="R60" s="83"/>
      <c r="S60" s="94"/>
      <c r="T60" s="94"/>
      <c r="U60" s="94"/>
      <c r="V60" s="83" t="str">
        <f>IF(SUM(V58:Z59)=0,"",SUM(V58:Z59))</f>
        <v/>
      </c>
      <c r="W60" s="83"/>
      <c r="X60" s="83"/>
      <c r="Y60" s="83"/>
      <c r="Z60" s="83"/>
      <c r="AA60" s="83" t="str">
        <f>IF(SUM(AA58:AE59)=0,"",SUM(AA58:AE59))</f>
        <v/>
      </c>
      <c r="AB60" s="83"/>
      <c r="AC60" s="83"/>
      <c r="AD60" s="83"/>
      <c r="AE60" s="83"/>
      <c r="AF60" s="83" t="str">
        <f>IF(SUM(O58:R59)=0,"",ROUNDDOWN((LARGE(V60:AA60,1)/O60),2))</f>
        <v/>
      </c>
      <c r="AG60" s="84"/>
      <c r="AH60" s="85"/>
    </row>
    <row r="61" spans="1:34" ht="15" customHeight="1" x14ac:dyDescent="0.15">
      <c r="A61" s="109" t="s">
        <v>36</v>
      </c>
      <c r="B61" s="110"/>
      <c r="C61" s="110"/>
      <c r="D61" s="110"/>
      <c r="E61" s="110"/>
      <c r="F61" s="111"/>
      <c r="G61" s="119" t="s">
        <v>3</v>
      </c>
      <c r="H61" s="120"/>
      <c r="I61" s="120"/>
      <c r="J61" s="120"/>
      <c r="K61" s="123" t="s">
        <v>4</v>
      </c>
      <c r="L61" s="123"/>
      <c r="M61" s="123"/>
      <c r="N61" s="123"/>
      <c r="O61" s="123" t="s">
        <v>35</v>
      </c>
      <c r="P61" s="123"/>
      <c r="Q61" s="123"/>
      <c r="R61" s="123"/>
      <c r="S61" s="125" t="s">
        <v>5</v>
      </c>
      <c r="T61" s="125"/>
      <c r="U61" s="125"/>
      <c r="V61" s="127" t="s">
        <v>41</v>
      </c>
      <c r="W61" s="128"/>
      <c r="X61" s="128"/>
      <c r="Y61" s="128"/>
      <c r="Z61" s="128"/>
      <c r="AA61" s="127" t="s">
        <v>42</v>
      </c>
      <c r="AB61" s="128"/>
      <c r="AC61" s="128"/>
      <c r="AD61" s="128"/>
      <c r="AE61" s="128"/>
      <c r="AF61" s="120" t="s">
        <v>43</v>
      </c>
      <c r="AG61" s="120"/>
      <c r="AH61" s="130"/>
    </row>
    <row r="62" spans="1:34" ht="15" customHeight="1" x14ac:dyDescent="0.15">
      <c r="A62" s="112"/>
      <c r="B62" s="113"/>
      <c r="C62" s="113"/>
      <c r="D62" s="113"/>
      <c r="E62" s="113"/>
      <c r="F62" s="114"/>
      <c r="G62" s="121"/>
      <c r="H62" s="122"/>
      <c r="I62" s="122"/>
      <c r="J62" s="122"/>
      <c r="K62" s="124"/>
      <c r="L62" s="124"/>
      <c r="M62" s="124"/>
      <c r="N62" s="124"/>
      <c r="O62" s="124"/>
      <c r="P62" s="124"/>
      <c r="Q62" s="124"/>
      <c r="R62" s="124"/>
      <c r="S62" s="126"/>
      <c r="T62" s="126"/>
      <c r="U62" s="126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2"/>
      <c r="AG62" s="122"/>
      <c r="AH62" s="131"/>
    </row>
    <row r="63" spans="1:34" ht="15" customHeight="1" x14ac:dyDescent="0.15">
      <c r="A63" s="132"/>
      <c r="B63" s="133"/>
      <c r="C63" s="133"/>
      <c r="D63" s="133"/>
      <c r="E63" s="133"/>
      <c r="F63" s="134"/>
      <c r="G63" s="135"/>
      <c r="H63" s="133"/>
      <c r="I63" s="133"/>
      <c r="J63" s="133"/>
      <c r="K63" s="118"/>
      <c r="L63" s="118"/>
      <c r="M63" s="118"/>
      <c r="N63" s="118"/>
      <c r="O63" s="136" t="str">
        <f>IF(G63="","",ROUNDUP(G63*K63,2))</f>
        <v/>
      </c>
      <c r="P63" s="136"/>
      <c r="Q63" s="136"/>
      <c r="R63" s="136"/>
      <c r="S63" s="2" t="s">
        <v>6</v>
      </c>
      <c r="T63" s="52" t="str">
        <f>IF(V65="",IF(AA65="","",3),IF(AA65="",2,1))</f>
        <v/>
      </c>
      <c r="U63" s="3" t="s">
        <v>7</v>
      </c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06"/>
      <c r="AG63" s="107"/>
      <c r="AH63" s="108"/>
    </row>
    <row r="64" spans="1:34" ht="15" customHeight="1" thickBot="1" x14ac:dyDescent="0.2">
      <c r="A64" s="86"/>
      <c r="B64" s="87"/>
      <c r="C64" s="87"/>
      <c r="D64" s="87"/>
      <c r="E64" s="87"/>
      <c r="F64" s="88"/>
      <c r="G64" s="89"/>
      <c r="H64" s="87"/>
      <c r="I64" s="87"/>
      <c r="J64" s="90"/>
      <c r="K64" s="87"/>
      <c r="L64" s="87"/>
      <c r="M64" s="87"/>
      <c r="N64" s="87"/>
      <c r="O64" s="98" t="str">
        <f>IF(G64="","",ROUNDUP(G64*K64,2))</f>
        <v/>
      </c>
      <c r="P64" s="98"/>
      <c r="Q64" s="98"/>
      <c r="R64" s="98"/>
      <c r="S64" s="115" t="s">
        <v>8</v>
      </c>
      <c r="T64" s="116"/>
      <c r="U64" s="11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104"/>
      <c r="AG64" s="104"/>
      <c r="AH64" s="105"/>
    </row>
    <row r="65" spans="1:34" ht="15" customHeight="1" thickTop="1" thickBot="1" x14ac:dyDescent="0.2">
      <c r="A65" s="91" t="s">
        <v>9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3"/>
      <c r="O65" s="83" t="str">
        <f>IF(SUM(O63:R64)=0,"",SUM(O63:R64))</f>
        <v/>
      </c>
      <c r="P65" s="83"/>
      <c r="Q65" s="83"/>
      <c r="R65" s="83"/>
      <c r="S65" s="94"/>
      <c r="T65" s="94"/>
      <c r="U65" s="94"/>
      <c r="V65" s="83" t="str">
        <f>IF(SUM(V63:Z64)=0,"",SUM(V63:Z64))</f>
        <v/>
      </c>
      <c r="W65" s="83"/>
      <c r="X65" s="83"/>
      <c r="Y65" s="83"/>
      <c r="Z65" s="83"/>
      <c r="AA65" s="83" t="str">
        <f>IF(SUM(AA63:AE64)=0,"",SUM(AA63:AE64))</f>
        <v/>
      </c>
      <c r="AB65" s="83"/>
      <c r="AC65" s="83"/>
      <c r="AD65" s="83"/>
      <c r="AE65" s="83"/>
      <c r="AF65" s="83" t="str">
        <f>IF(SUM(O63:R64)=0,"",ROUNDDOWN((LARGE(V65:AA65,1)/O65),2))</f>
        <v/>
      </c>
      <c r="AG65" s="84"/>
      <c r="AH65" s="85"/>
    </row>
    <row r="66" spans="1:34" ht="15" customHeight="1" x14ac:dyDescent="0.15">
      <c r="A66" s="109" t="s">
        <v>36</v>
      </c>
      <c r="B66" s="110"/>
      <c r="C66" s="110"/>
      <c r="D66" s="110"/>
      <c r="E66" s="110"/>
      <c r="F66" s="111"/>
      <c r="G66" s="119" t="s">
        <v>3</v>
      </c>
      <c r="H66" s="120"/>
      <c r="I66" s="120"/>
      <c r="J66" s="120"/>
      <c r="K66" s="123" t="s">
        <v>4</v>
      </c>
      <c r="L66" s="123"/>
      <c r="M66" s="123"/>
      <c r="N66" s="123"/>
      <c r="O66" s="123" t="s">
        <v>35</v>
      </c>
      <c r="P66" s="123"/>
      <c r="Q66" s="123"/>
      <c r="R66" s="123"/>
      <c r="S66" s="125" t="s">
        <v>5</v>
      </c>
      <c r="T66" s="125"/>
      <c r="U66" s="125"/>
      <c r="V66" s="127" t="s">
        <v>41</v>
      </c>
      <c r="W66" s="128"/>
      <c r="X66" s="128"/>
      <c r="Y66" s="128"/>
      <c r="Z66" s="128"/>
      <c r="AA66" s="127" t="s">
        <v>42</v>
      </c>
      <c r="AB66" s="128"/>
      <c r="AC66" s="128"/>
      <c r="AD66" s="128"/>
      <c r="AE66" s="128"/>
      <c r="AF66" s="120" t="s">
        <v>43</v>
      </c>
      <c r="AG66" s="120"/>
      <c r="AH66" s="130"/>
    </row>
    <row r="67" spans="1:34" ht="15" customHeight="1" x14ac:dyDescent="0.15">
      <c r="A67" s="112"/>
      <c r="B67" s="113"/>
      <c r="C67" s="113"/>
      <c r="D67" s="113"/>
      <c r="E67" s="113"/>
      <c r="F67" s="114"/>
      <c r="G67" s="121"/>
      <c r="H67" s="122"/>
      <c r="I67" s="122"/>
      <c r="J67" s="122"/>
      <c r="K67" s="124"/>
      <c r="L67" s="124"/>
      <c r="M67" s="124"/>
      <c r="N67" s="124"/>
      <c r="O67" s="124"/>
      <c r="P67" s="124"/>
      <c r="Q67" s="124"/>
      <c r="R67" s="124"/>
      <c r="S67" s="126"/>
      <c r="T67" s="126"/>
      <c r="U67" s="126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2"/>
      <c r="AG67" s="122"/>
      <c r="AH67" s="131"/>
    </row>
    <row r="68" spans="1:34" ht="15" customHeight="1" x14ac:dyDescent="0.15">
      <c r="A68" s="132"/>
      <c r="B68" s="133"/>
      <c r="C68" s="133"/>
      <c r="D68" s="133"/>
      <c r="E68" s="133"/>
      <c r="F68" s="134"/>
      <c r="G68" s="135"/>
      <c r="H68" s="133"/>
      <c r="I68" s="133"/>
      <c r="J68" s="133"/>
      <c r="K68" s="118"/>
      <c r="L68" s="118"/>
      <c r="M68" s="118"/>
      <c r="N68" s="118"/>
      <c r="O68" s="136" t="str">
        <f>IF(G68="","",ROUNDUP(G68*K68,2))</f>
        <v/>
      </c>
      <c r="P68" s="136"/>
      <c r="Q68" s="136"/>
      <c r="R68" s="136"/>
      <c r="S68" s="2" t="s">
        <v>6</v>
      </c>
      <c r="T68" s="52" t="str">
        <f>IF(V70="",IF(AA70="","",3),IF(AA70="",2,1))</f>
        <v/>
      </c>
      <c r="U68" s="3" t="s">
        <v>7</v>
      </c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06"/>
      <c r="AG68" s="107"/>
      <c r="AH68" s="108"/>
    </row>
    <row r="69" spans="1:34" ht="15" customHeight="1" thickBot="1" x14ac:dyDescent="0.2">
      <c r="A69" s="86"/>
      <c r="B69" s="87"/>
      <c r="C69" s="87"/>
      <c r="D69" s="87"/>
      <c r="E69" s="87"/>
      <c r="F69" s="88"/>
      <c r="G69" s="89"/>
      <c r="H69" s="87"/>
      <c r="I69" s="87"/>
      <c r="J69" s="90"/>
      <c r="K69" s="87"/>
      <c r="L69" s="87"/>
      <c r="M69" s="87"/>
      <c r="N69" s="87"/>
      <c r="O69" s="98" t="str">
        <f>IF(G69="","",ROUNDUP(G69*K69,2))</f>
        <v/>
      </c>
      <c r="P69" s="98"/>
      <c r="Q69" s="98"/>
      <c r="R69" s="98"/>
      <c r="S69" s="115" t="s">
        <v>8</v>
      </c>
      <c r="T69" s="116"/>
      <c r="U69" s="11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104"/>
      <c r="AG69" s="104"/>
      <c r="AH69" s="105"/>
    </row>
    <row r="70" spans="1:34" ht="15" customHeight="1" thickTop="1" thickBot="1" x14ac:dyDescent="0.2">
      <c r="A70" s="91" t="s">
        <v>9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3"/>
      <c r="O70" s="83" t="str">
        <f>IF(SUM(O68:R69)=0,"",SUM(O68:R69))</f>
        <v/>
      </c>
      <c r="P70" s="83"/>
      <c r="Q70" s="83"/>
      <c r="R70" s="83"/>
      <c r="S70" s="94"/>
      <c r="T70" s="94"/>
      <c r="U70" s="94"/>
      <c r="V70" s="83" t="str">
        <f>IF(SUM(V68:Z69)=0,"",SUM(V68:Z69))</f>
        <v/>
      </c>
      <c r="W70" s="83"/>
      <c r="X70" s="83"/>
      <c r="Y70" s="83"/>
      <c r="Z70" s="83"/>
      <c r="AA70" s="83" t="str">
        <f>IF(SUM(AA68:AE69)=0,"",SUM(AA68:AE69))</f>
        <v/>
      </c>
      <c r="AB70" s="83"/>
      <c r="AC70" s="83"/>
      <c r="AD70" s="83"/>
      <c r="AE70" s="83"/>
      <c r="AF70" s="83" t="str">
        <f>IF(SUM(O68:R69)=0,"",ROUNDDOWN((LARGE(V70:AA70,1)/O70),2))</f>
        <v/>
      </c>
      <c r="AG70" s="84"/>
      <c r="AH70" s="85"/>
    </row>
    <row r="71" spans="1:34" ht="15" customHeight="1" x14ac:dyDescent="0.15">
      <c r="A71" s="109" t="s">
        <v>36</v>
      </c>
      <c r="B71" s="110"/>
      <c r="C71" s="110"/>
      <c r="D71" s="110"/>
      <c r="E71" s="110"/>
      <c r="F71" s="111"/>
      <c r="G71" s="119" t="s">
        <v>3</v>
      </c>
      <c r="H71" s="120"/>
      <c r="I71" s="120"/>
      <c r="J71" s="120"/>
      <c r="K71" s="123" t="s">
        <v>4</v>
      </c>
      <c r="L71" s="123"/>
      <c r="M71" s="123"/>
      <c r="N71" s="123"/>
      <c r="O71" s="123" t="s">
        <v>35</v>
      </c>
      <c r="P71" s="123"/>
      <c r="Q71" s="123"/>
      <c r="R71" s="123"/>
      <c r="S71" s="125" t="s">
        <v>5</v>
      </c>
      <c r="T71" s="125"/>
      <c r="U71" s="125"/>
      <c r="V71" s="127" t="s">
        <v>41</v>
      </c>
      <c r="W71" s="128"/>
      <c r="X71" s="128"/>
      <c r="Y71" s="128"/>
      <c r="Z71" s="128"/>
      <c r="AA71" s="127" t="s">
        <v>42</v>
      </c>
      <c r="AB71" s="128"/>
      <c r="AC71" s="128"/>
      <c r="AD71" s="128"/>
      <c r="AE71" s="128"/>
      <c r="AF71" s="120" t="s">
        <v>43</v>
      </c>
      <c r="AG71" s="120"/>
      <c r="AH71" s="130"/>
    </row>
    <row r="72" spans="1:34" ht="15" customHeight="1" x14ac:dyDescent="0.15">
      <c r="A72" s="112"/>
      <c r="B72" s="113"/>
      <c r="C72" s="113"/>
      <c r="D72" s="113"/>
      <c r="E72" s="113"/>
      <c r="F72" s="114"/>
      <c r="G72" s="121"/>
      <c r="H72" s="122"/>
      <c r="I72" s="122"/>
      <c r="J72" s="122"/>
      <c r="K72" s="124"/>
      <c r="L72" s="124"/>
      <c r="M72" s="124"/>
      <c r="N72" s="124"/>
      <c r="O72" s="124"/>
      <c r="P72" s="124"/>
      <c r="Q72" s="124"/>
      <c r="R72" s="124"/>
      <c r="S72" s="126"/>
      <c r="T72" s="126"/>
      <c r="U72" s="126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2"/>
      <c r="AG72" s="122"/>
      <c r="AH72" s="131"/>
    </row>
    <row r="73" spans="1:34" ht="15" customHeight="1" x14ac:dyDescent="0.15">
      <c r="A73" s="132"/>
      <c r="B73" s="133"/>
      <c r="C73" s="133"/>
      <c r="D73" s="133"/>
      <c r="E73" s="133"/>
      <c r="F73" s="134"/>
      <c r="G73" s="135"/>
      <c r="H73" s="133"/>
      <c r="I73" s="133"/>
      <c r="J73" s="133"/>
      <c r="K73" s="118"/>
      <c r="L73" s="118"/>
      <c r="M73" s="118"/>
      <c r="N73" s="118"/>
      <c r="O73" s="136" t="str">
        <f>IF(G73="","",ROUNDUP(G73*K73,2))</f>
        <v/>
      </c>
      <c r="P73" s="136"/>
      <c r="Q73" s="136"/>
      <c r="R73" s="136"/>
      <c r="S73" s="2" t="s">
        <v>6</v>
      </c>
      <c r="T73" s="52" t="str">
        <f>IF(V75="",IF(AA75="","",3),IF(AA75="",2,1))</f>
        <v/>
      </c>
      <c r="U73" s="3" t="s">
        <v>7</v>
      </c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06"/>
      <c r="AG73" s="107"/>
      <c r="AH73" s="108"/>
    </row>
    <row r="74" spans="1:34" ht="15" customHeight="1" thickBot="1" x14ac:dyDescent="0.2">
      <c r="A74" s="86"/>
      <c r="B74" s="87"/>
      <c r="C74" s="87"/>
      <c r="D74" s="87"/>
      <c r="E74" s="87"/>
      <c r="F74" s="88"/>
      <c r="G74" s="89"/>
      <c r="H74" s="87"/>
      <c r="I74" s="87"/>
      <c r="J74" s="90"/>
      <c r="K74" s="87"/>
      <c r="L74" s="87"/>
      <c r="M74" s="87"/>
      <c r="N74" s="87"/>
      <c r="O74" s="98" t="str">
        <f>IF(G74="","",ROUNDUP(G74*K74,2))</f>
        <v/>
      </c>
      <c r="P74" s="98"/>
      <c r="Q74" s="98"/>
      <c r="R74" s="98"/>
      <c r="S74" s="115" t="s">
        <v>8</v>
      </c>
      <c r="T74" s="116"/>
      <c r="U74" s="11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104"/>
      <c r="AG74" s="104"/>
      <c r="AH74" s="105"/>
    </row>
    <row r="75" spans="1:34" ht="15" customHeight="1" thickTop="1" thickBot="1" x14ac:dyDescent="0.2">
      <c r="A75" s="91" t="s">
        <v>9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3"/>
      <c r="O75" s="83" t="str">
        <f>IF(SUM(O73:R74)=0,"",SUM(O73:R74))</f>
        <v/>
      </c>
      <c r="P75" s="83"/>
      <c r="Q75" s="83"/>
      <c r="R75" s="83"/>
      <c r="S75" s="94"/>
      <c r="T75" s="94"/>
      <c r="U75" s="94"/>
      <c r="V75" s="83" t="str">
        <f>IF(SUM(V73:Z74)=0,"",SUM(V73:Z74))</f>
        <v/>
      </c>
      <c r="W75" s="83"/>
      <c r="X75" s="83"/>
      <c r="Y75" s="83"/>
      <c r="Z75" s="83"/>
      <c r="AA75" s="83" t="str">
        <f>IF(SUM(AA73:AE74)=0,"",SUM(AA73:AE74))</f>
        <v/>
      </c>
      <c r="AB75" s="83"/>
      <c r="AC75" s="83"/>
      <c r="AD75" s="83"/>
      <c r="AE75" s="83"/>
      <c r="AF75" s="83" t="str">
        <f>IF(SUM(O73:R74)=0,"",ROUNDDOWN((LARGE(V75:AA75,1)/O75),2))</f>
        <v/>
      </c>
      <c r="AG75" s="84"/>
      <c r="AH75" s="85"/>
    </row>
    <row r="76" spans="1:34" ht="15" customHeight="1" x14ac:dyDescent="0.15">
      <c r="A76" s="109" t="s">
        <v>36</v>
      </c>
      <c r="B76" s="110"/>
      <c r="C76" s="110"/>
      <c r="D76" s="110"/>
      <c r="E76" s="110"/>
      <c r="F76" s="111"/>
      <c r="G76" s="119" t="s">
        <v>3</v>
      </c>
      <c r="H76" s="120"/>
      <c r="I76" s="120"/>
      <c r="J76" s="120"/>
      <c r="K76" s="123" t="s">
        <v>4</v>
      </c>
      <c r="L76" s="123"/>
      <c r="M76" s="123"/>
      <c r="N76" s="123"/>
      <c r="O76" s="123" t="s">
        <v>35</v>
      </c>
      <c r="P76" s="123"/>
      <c r="Q76" s="123"/>
      <c r="R76" s="123"/>
      <c r="S76" s="125" t="s">
        <v>5</v>
      </c>
      <c r="T76" s="125"/>
      <c r="U76" s="125"/>
      <c r="V76" s="127" t="s">
        <v>41</v>
      </c>
      <c r="W76" s="128"/>
      <c r="X76" s="128"/>
      <c r="Y76" s="128"/>
      <c r="Z76" s="128"/>
      <c r="AA76" s="127" t="s">
        <v>42</v>
      </c>
      <c r="AB76" s="128"/>
      <c r="AC76" s="128"/>
      <c r="AD76" s="128"/>
      <c r="AE76" s="128"/>
      <c r="AF76" s="120" t="s">
        <v>43</v>
      </c>
      <c r="AG76" s="120"/>
      <c r="AH76" s="130"/>
    </row>
    <row r="77" spans="1:34" ht="15" customHeight="1" x14ac:dyDescent="0.15">
      <c r="A77" s="112"/>
      <c r="B77" s="113"/>
      <c r="C77" s="113"/>
      <c r="D77" s="113"/>
      <c r="E77" s="113"/>
      <c r="F77" s="114"/>
      <c r="G77" s="121"/>
      <c r="H77" s="122"/>
      <c r="I77" s="122"/>
      <c r="J77" s="122"/>
      <c r="K77" s="124"/>
      <c r="L77" s="124"/>
      <c r="M77" s="124"/>
      <c r="N77" s="124"/>
      <c r="O77" s="124"/>
      <c r="P77" s="124"/>
      <c r="Q77" s="124"/>
      <c r="R77" s="124"/>
      <c r="S77" s="126"/>
      <c r="T77" s="126"/>
      <c r="U77" s="126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2"/>
      <c r="AG77" s="122"/>
      <c r="AH77" s="131"/>
    </row>
    <row r="78" spans="1:34" ht="15" customHeight="1" x14ac:dyDescent="0.15">
      <c r="A78" s="132"/>
      <c r="B78" s="133"/>
      <c r="C78" s="133"/>
      <c r="D78" s="133"/>
      <c r="E78" s="133"/>
      <c r="F78" s="134"/>
      <c r="G78" s="135"/>
      <c r="H78" s="133"/>
      <c r="I78" s="133"/>
      <c r="J78" s="133"/>
      <c r="K78" s="118"/>
      <c r="L78" s="118"/>
      <c r="M78" s="118"/>
      <c r="N78" s="118"/>
      <c r="O78" s="136" t="str">
        <f>IF(G78="","",ROUNDUP(G78*K78,2))</f>
        <v/>
      </c>
      <c r="P78" s="136"/>
      <c r="Q78" s="136"/>
      <c r="R78" s="136"/>
      <c r="S78" s="2" t="s">
        <v>6</v>
      </c>
      <c r="T78" s="52" t="str">
        <f>IF(V80="",IF(AA80="","",3),IF(AA80="",2,1))</f>
        <v/>
      </c>
      <c r="U78" s="3" t="s">
        <v>7</v>
      </c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06"/>
      <c r="AG78" s="107"/>
      <c r="AH78" s="108"/>
    </row>
    <row r="79" spans="1:34" ht="15" customHeight="1" thickBot="1" x14ac:dyDescent="0.2">
      <c r="A79" s="86"/>
      <c r="B79" s="87"/>
      <c r="C79" s="87"/>
      <c r="D79" s="87"/>
      <c r="E79" s="87"/>
      <c r="F79" s="88"/>
      <c r="G79" s="89"/>
      <c r="H79" s="87"/>
      <c r="I79" s="87"/>
      <c r="J79" s="90"/>
      <c r="K79" s="87"/>
      <c r="L79" s="87"/>
      <c r="M79" s="87"/>
      <c r="N79" s="87"/>
      <c r="O79" s="98" t="str">
        <f>IF(G79="","",ROUNDUP(G79*K79,2))</f>
        <v/>
      </c>
      <c r="P79" s="98"/>
      <c r="Q79" s="98"/>
      <c r="R79" s="98"/>
      <c r="S79" s="115" t="s">
        <v>8</v>
      </c>
      <c r="T79" s="116"/>
      <c r="U79" s="11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104"/>
      <c r="AG79" s="104"/>
      <c r="AH79" s="105"/>
    </row>
    <row r="80" spans="1:34" ht="15" customHeight="1" thickTop="1" thickBot="1" x14ac:dyDescent="0.2">
      <c r="A80" s="91" t="s">
        <v>9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3"/>
      <c r="O80" s="83" t="str">
        <f>IF(SUM(O78:R79)=0,"",SUM(O78:R79))</f>
        <v/>
      </c>
      <c r="P80" s="83"/>
      <c r="Q80" s="83"/>
      <c r="R80" s="83"/>
      <c r="S80" s="94"/>
      <c r="T80" s="94"/>
      <c r="U80" s="94"/>
      <c r="V80" s="83" t="str">
        <f>IF(SUM(V78:Z79)=0,"",SUM(V78:Z79))</f>
        <v/>
      </c>
      <c r="W80" s="83"/>
      <c r="X80" s="83"/>
      <c r="Y80" s="83"/>
      <c r="Z80" s="83"/>
      <c r="AA80" s="83" t="str">
        <f>IF(SUM(AA78:AE79)=0,"",SUM(AA78:AE79))</f>
        <v/>
      </c>
      <c r="AB80" s="83"/>
      <c r="AC80" s="83"/>
      <c r="AD80" s="83"/>
      <c r="AE80" s="83"/>
      <c r="AF80" s="83" t="str">
        <f>IF(SUM(O78:R79)=0,"",ROUNDDOWN((LARGE(V80:AA80,1)/O80),2))</f>
        <v/>
      </c>
      <c r="AG80" s="84"/>
      <c r="AH80" s="85"/>
    </row>
    <row r="81" spans="1:34" ht="15" customHeight="1" x14ac:dyDescent="0.15">
      <c r="A81" s="109" t="s">
        <v>36</v>
      </c>
      <c r="B81" s="110"/>
      <c r="C81" s="110"/>
      <c r="D81" s="110"/>
      <c r="E81" s="110"/>
      <c r="F81" s="111"/>
      <c r="G81" s="119" t="s">
        <v>3</v>
      </c>
      <c r="H81" s="120"/>
      <c r="I81" s="120"/>
      <c r="J81" s="120"/>
      <c r="K81" s="123" t="s">
        <v>4</v>
      </c>
      <c r="L81" s="123"/>
      <c r="M81" s="123"/>
      <c r="N81" s="123"/>
      <c r="O81" s="123" t="s">
        <v>35</v>
      </c>
      <c r="P81" s="123"/>
      <c r="Q81" s="123"/>
      <c r="R81" s="123"/>
      <c r="S81" s="125" t="s">
        <v>5</v>
      </c>
      <c r="T81" s="125"/>
      <c r="U81" s="125"/>
      <c r="V81" s="127" t="s">
        <v>41</v>
      </c>
      <c r="W81" s="128"/>
      <c r="X81" s="128"/>
      <c r="Y81" s="128"/>
      <c r="Z81" s="128"/>
      <c r="AA81" s="127" t="s">
        <v>42</v>
      </c>
      <c r="AB81" s="128"/>
      <c r="AC81" s="128"/>
      <c r="AD81" s="128"/>
      <c r="AE81" s="128"/>
      <c r="AF81" s="120" t="s">
        <v>43</v>
      </c>
      <c r="AG81" s="120"/>
      <c r="AH81" s="130"/>
    </row>
    <row r="82" spans="1:34" ht="15" customHeight="1" x14ac:dyDescent="0.15">
      <c r="A82" s="112"/>
      <c r="B82" s="113"/>
      <c r="C82" s="113"/>
      <c r="D82" s="113"/>
      <c r="E82" s="113"/>
      <c r="F82" s="114"/>
      <c r="G82" s="121"/>
      <c r="H82" s="122"/>
      <c r="I82" s="122"/>
      <c r="J82" s="122"/>
      <c r="K82" s="124"/>
      <c r="L82" s="124"/>
      <c r="M82" s="124"/>
      <c r="N82" s="124"/>
      <c r="O82" s="124"/>
      <c r="P82" s="124"/>
      <c r="Q82" s="124"/>
      <c r="R82" s="124"/>
      <c r="S82" s="126"/>
      <c r="T82" s="126"/>
      <c r="U82" s="126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2"/>
      <c r="AG82" s="122"/>
      <c r="AH82" s="131"/>
    </row>
    <row r="83" spans="1:34" ht="15" customHeight="1" x14ac:dyDescent="0.15">
      <c r="A83" s="132"/>
      <c r="B83" s="133"/>
      <c r="C83" s="133"/>
      <c r="D83" s="133"/>
      <c r="E83" s="133"/>
      <c r="F83" s="134"/>
      <c r="G83" s="135"/>
      <c r="H83" s="133"/>
      <c r="I83" s="133"/>
      <c r="J83" s="133"/>
      <c r="K83" s="118"/>
      <c r="L83" s="118"/>
      <c r="M83" s="118"/>
      <c r="N83" s="118"/>
      <c r="O83" s="136" t="str">
        <f>IF(G83="","",ROUNDUP(G83*K83,2))</f>
        <v/>
      </c>
      <c r="P83" s="136"/>
      <c r="Q83" s="136"/>
      <c r="R83" s="136"/>
      <c r="S83" s="2" t="s">
        <v>6</v>
      </c>
      <c r="T83" s="52" t="str">
        <f>IF(V85="",IF(AA85="","",3),IF(AA85="",2,1))</f>
        <v/>
      </c>
      <c r="U83" s="3" t="s">
        <v>7</v>
      </c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06"/>
      <c r="AG83" s="107"/>
      <c r="AH83" s="108"/>
    </row>
    <row r="84" spans="1:34" ht="15" customHeight="1" thickBot="1" x14ac:dyDescent="0.2">
      <c r="A84" s="86"/>
      <c r="B84" s="87"/>
      <c r="C84" s="87"/>
      <c r="D84" s="87"/>
      <c r="E84" s="87"/>
      <c r="F84" s="88"/>
      <c r="G84" s="89"/>
      <c r="H84" s="87"/>
      <c r="I84" s="87"/>
      <c r="J84" s="90"/>
      <c r="K84" s="87"/>
      <c r="L84" s="87"/>
      <c r="M84" s="87"/>
      <c r="N84" s="87"/>
      <c r="O84" s="98" t="str">
        <f>IF(G84="","",ROUNDUP(G84*K84,2))</f>
        <v/>
      </c>
      <c r="P84" s="98"/>
      <c r="Q84" s="98"/>
      <c r="R84" s="98"/>
      <c r="S84" s="115" t="s">
        <v>8</v>
      </c>
      <c r="T84" s="116"/>
      <c r="U84" s="11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104"/>
      <c r="AG84" s="104"/>
      <c r="AH84" s="105"/>
    </row>
    <row r="85" spans="1:34" ht="15" customHeight="1" thickTop="1" thickBot="1" x14ac:dyDescent="0.2">
      <c r="A85" s="91" t="s">
        <v>9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3"/>
      <c r="O85" s="83" t="str">
        <f>IF(SUM(O83:R84)=0,"",SUM(O83:R84))</f>
        <v/>
      </c>
      <c r="P85" s="83"/>
      <c r="Q85" s="83"/>
      <c r="R85" s="83"/>
      <c r="S85" s="94"/>
      <c r="T85" s="94"/>
      <c r="U85" s="94"/>
      <c r="V85" s="83" t="str">
        <f>IF(SUM(V83:Z84)=0,"",SUM(V83:Z84))</f>
        <v/>
      </c>
      <c r="W85" s="83"/>
      <c r="X85" s="83"/>
      <c r="Y85" s="83"/>
      <c r="Z85" s="83"/>
      <c r="AA85" s="83" t="str">
        <f>IF(SUM(AA83:AE84)=0,"",SUM(AA83:AE84))</f>
        <v/>
      </c>
      <c r="AB85" s="83"/>
      <c r="AC85" s="83"/>
      <c r="AD85" s="83"/>
      <c r="AE85" s="83"/>
      <c r="AF85" s="83" t="str">
        <f>IF(SUM(O83:R84)=0,"",ROUNDDOWN((LARGE(V85:AA85,1)/O85),2))</f>
        <v/>
      </c>
      <c r="AG85" s="84"/>
      <c r="AH85" s="85"/>
    </row>
    <row r="86" spans="1:34" ht="15" customHeight="1" x14ac:dyDescent="0.15">
      <c r="A86" s="109" t="s">
        <v>36</v>
      </c>
      <c r="B86" s="110"/>
      <c r="C86" s="110"/>
      <c r="D86" s="110"/>
      <c r="E86" s="110"/>
      <c r="F86" s="111"/>
      <c r="G86" s="119" t="s">
        <v>3</v>
      </c>
      <c r="H86" s="120"/>
      <c r="I86" s="120"/>
      <c r="J86" s="120"/>
      <c r="K86" s="123" t="s">
        <v>4</v>
      </c>
      <c r="L86" s="123"/>
      <c r="M86" s="123"/>
      <c r="N86" s="123"/>
      <c r="O86" s="123" t="s">
        <v>35</v>
      </c>
      <c r="P86" s="123"/>
      <c r="Q86" s="123"/>
      <c r="R86" s="123"/>
      <c r="S86" s="125" t="s">
        <v>5</v>
      </c>
      <c r="T86" s="125"/>
      <c r="U86" s="125"/>
      <c r="V86" s="127" t="s">
        <v>41</v>
      </c>
      <c r="W86" s="128"/>
      <c r="X86" s="128"/>
      <c r="Y86" s="128"/>
      <c r="Z86" s="128"/>
      <c r="AA86" s="127" t="s">
        <v>42</v>
      </c>
      <c r="AB86" s="128"/>
      <c r="AC86" s="128"/>
      <c r="AD86" s="128"/>
      <c r="AE86" s="128"/>
      <c r="AF86" s="120" t="s">
        <v>43</v>
      </c>
      <c r="AG86" s="120"/>
      <c r="AH86" s="130"/>
    </row>
    <row r="87" spans="1:34" ht="15" customHeight="1" x14ac:dyDescent="0.15">
      <c r="A87" s="112"/>
      <c r="B87" s="113"/>
      <c r="C87" s="113"/>
      <c r="D87" s="113"/>
      <c r="E87" s="113"/>
      <c r="F87" s="114"/>
      <c r="G87" s="121"/>
      <c r="H87" s="122"/>
      <c r="I87" s="122"/>
      <c r="J87" s="122"/>
      <c r="K87" s="124"/>
      <c r="L87" s="124"/>
      <c r="M87" s="124"/>
      <c r="N87" s="124"/>
      <c r="O87" s="124"/>
      <c r="P87" s="124"/>
      <c r="Q87" s="124"/>
      <c r="R87" s="124"/>
      <c r="S87" s="126"/>
      <c r="T87" s="126"/>
      <c r="U87" s="126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2"/>
      <c r="AG87" s="122"/>
      <c r="AH87" s="131"/>
    </row>
    <row r="88" spans="1:34" ht="15" customHeight="1" x14ac:dyDescent="0.15">
      <c r="A88" s="132"/>
      <c r="B88" s="133"/>
      <c r="C88" s="133"/>
      <c r="D88" s="133"/>
      <c r="E88" s="133"/>
      <c r="F88" s="134"/>
      <c r="G88" s="135"/>
      <c r="H88" s="133"/>
      <c r="I88" s="133"/>
      <c r="J88" s="133"/>
      <c r="K88" s="118"/>
      <c r="L88" s="118"/>
      <c r="M88" s="118"/>
      <c r="N88" s="118"/>
      <c r="O88" s="136" t="str">
        <f>IF(G88="","",ROUNDUP(G88*K88,2))</f>
        <v/>
      </c>
      <c r="P88" s="136"/>
      <c r="Q88" s="136"/>
      <c r="R88" s="136"/>
      <c r="S88" s="2" t="s">
        <v>6</v>
      </c>
      <c r="T88" s="52" t="str">
        <f>IF(V90="",IF(AA90="","",3),IF(AA90="",2,1))</f>
        <v/>
      </c>
      <c r="U88" s="3" t="s">
        <v>7</v>
      </c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06"/>
      <c r="AG88" s="107"/>
      <c r="AH88" s="108"/>
    </row>
    <row r="89" spans="1:34" ht="15" customHeight="1" thickBot="1" x14ac:dyDescent="0.2">
      <c r="A89" s="86"/>
      <c r="B89" s="87"/>
      <c r="C89" s="87"/>
      <c r="D89" s="87"/>
      <c r="E89" s="87"/>
      <c r="F89" s="88"/>
      <c r="G89" s="89"/>
      <c r="H89" s="87"/>
      <c r="I89" s="87"/>
      <c r="J89" s="90"/>
      <c r="K89" s="87"/>
      <c r="L89" s="87"/>
      <c r="M89" s="87"/>
      <c r="N89" s="87"/>
      <c r="O89" s="98" t="str">
        <f>IF(G89="","",ROUNDUP(G89*K89,2))</f>
        <v/>
      </c>
      <c r="P89" s="98"/>
      <c r="Q89" s="98"/>
      <c r="R89" s="98"/>
      <c r="S89" s="115" t="s">
        <v>8</v>
      </c>
      <c r="T89" s="116"/>
      <c r="U89" s="11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104"/>
      <c r="AG89" s="104"/>
      <c r="AH89" s="105"/>
    </row>
    <row r="90" spans="1:34" ht="15" customHeight="1" thickTop="1" thickBot="1" x14ac:dyDescent="0.2">
      <c r="A90" s="91" t="s">
        <v>9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3"/>
      <c r="O90" s="83" t="str">
        <f>IF(SUM(O88:R89)=0,"",SUM(O88:R89))</f>
        <v/>
      </c>
      <c r="P90" s="83"/>
      <c r="Q90" s="83"/>
      <c r="R90" s="83"/>
      <c r="S90" s="94"/>
      <c r="T90" s="94"/>
      <c r="U90" s="94"/>
      <c r="V90" s="83" t="str">
        <f>IF(SUM(V88:Z89)=0,"",SUM(V88:Z89))</f>
        <v/>
      </c>
      <c r="W90" s="83"/>
      <c r="X90" s="83"/>
      <c r="Y90" s="83"/>
      <c r="Z90" s="83"/>
      <c r="AA90" s="83" t="str">
        <f>IF(SUM(AA88:AE89)=0,"",SUM(AA88:AE89))</f>
        <v/>
      </c>
      <c r="AB90" s="83"/>
      <c r="AC90" s="83"/>
      <c r="AD90" s="83"/>
      <c r="AE90" s="83"/>
      <c r="AF90" s="83" t="str">
        <f>IF(SUM(O88:R89)=0,"",ROUNDDOWN((LARGE(V90:AA90,1)/O90),2))</f>
        <v/>
      </c>
      <c r="AG90" s="84"/>
      <c r="AH90" s="85"/>
    </row>
    <row r="91" spans="1:34" ht="15" customHeight="1" x14ac:dyDescent="0.15">
      <c r="A91" s="109" t="s">
        <v>36</v>
      </c>
      <c r="B91" s="110"/>
      <c r="C91" s="110"/>
      <c r="D91" s="110"/>
      <c r="E91" s="110"/>
      <c r="F91" s="111"/>
      <c r="G91" s="119" t="s">
        <v>3</v>
      </c>
      <c r="H91" s="120"/>
      <c r="I91" s="120"/>
      <c r="J91" s="120"/>
      <c r="K91" s="123" t="s">
        <v>4</v>
      </c>
      <c r="L91" s="123"/>
      <c r="M91" s="123"/>
      <c r="N91" s="123"/>
      <c r="O91" s="123" t="s">
        <v>35</v>
      </c>
      <c r="P91" s="123"/>
      <c r="Q91" s="123"/>
      <c r="R91" s="123"/>
      <c r="S91" s="125" t="s">
        <v>5</v>
      </c>
      <c r="T91" s="125"/>
      <c r="U91" s="125"/>
      <c r="V91" s="127" t="s">
        <v>41</v>
      </c>
      <c r="W91" s="128"/>
      <c r="X91" s="128"/>
      <c r="Y91" s="128"/>
      <c r="Z91" s="128"/>
      <c r="AA91" s="127" t="s">
        <v>42</v>
      </c>
      <c r="AB91" s="128"/>
      <c r="AC91" s="128"/>
      <c r="AD91" s="128"/>
      <c r="AE91" s="128"/>
      <c r="AF91" s="120" t="s">
        <v>43</v>
      </c>
      <c r="AG91" s="120"/>
      <c r="AH91" s="130"/>
    </row>
    <row r="92" spans="1:34" ht="15" customHeight="1" x14ac:dyDescent="0.15">
      <c r="A92" s="112"/>
      <c r="B92" s="113"/>
      <c r="C92" s="113"/>
      <c r="D92" s="113"/>
      <c r="E92" s="113"/>
      <c r="F92" s="114"/>
      <c r="G92" s="121"/>
      <c r="H92" s="122"/>
      <c r="I92" s="122"/>
      <c r="J92" s="122"/>
      <c r="K92" s="124"/>
      <c r="L92" s="124"/>
      <c r="M92" s="124"/>
      <c r="N92" s="124"/>
      <c r="O92" s="124"/>
      <c r="P92" s="124"/>
      <c r="Q92" s="124"/>
      <c r="R92" s="124"/>
      <c r="S92" s="126"/>
      <c r="T92" s="126"/>
      <c r="U92" s="126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2"/>
      <c r="AG92" s="122"/>
      <c r="AH92" s="131"/>
    </row>
    <row r="93" spans="1:34" ht="15" customHeight="1" x14ac:dyDescent="0.15">
      <c r="A93" s="132"/>
      <c r="B93" s="133"/>
      <c r="C93" s="133"/>
      <c r="D93" s="133"/>
      <c r="E93" s="133"/>
      <c r="F93" s="134"/>
      <c r="G93" s="135"/>
      <c r="H93" s="133"/>
      <c r="I93" s="133"/>
      <c r="J93" s="133"/>
      <c r="K93" s="118"/>
      <c r="L93" s="118"/>
      <c r="M93" s="118"/>
      <c r="N93" s="118"/>
      <c r="O93" s="136" t="str">
        <f>IF(G93="","",ROUNDUP(G93*K93,2))</f>
        <v/>
      </c>
      <c r="P93" s="136"/>
      <c r="Q93" s="136"/>
      <c r="R93" s="136"/>
      <c r="S93" s="2" t="s">
        <v>6</v>
      </c>
      <c r="T93" s="52" t="str">
        <f>IF(V95="",IF(AA95="","",3),IF(AA95="",2,1))</f>
        <v/>
      </c>
      <c r="U93" s="3" t="s">
        <v>7</v>
      </c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06"/>
      <c r="AG93" s="107"/>
      <c r="AH93" s="108"/>
    </row>
    <row r="94" spans="1:34" ht="15" customHeight="1" thickBot="1" x14ac:dyDescent="0.2">
      <c r="A94" s="86"/>
      <c r="B94" s="87"/>
      <c r="C94" s="87"/>
      <c r="D94" s="87"/>
      <c r="E94" s="87"/>
      <c r="F94" s="88"/>
      <c r="G94" s="89"/>
      <c r="H94" s="87"/>
      <c r="I94" s="87"/>
      <c r="J94" s="90"/>
      <c r="K94" s="87"/>
      <c r="L94" s="87"/>
      <c r="M94" s="87"/>
      <c r="N94" s="87"/>
      <c r="O94" s="98" t="str">
        <f>IF(G94="","",ROUNDUP(G94*K94,2))</f>
        <v/>
      </c>
      <c r="P94" s="98"/>
      <c r="Q94" s="98"/>
      <c r="R94" s="98"/>
      <c r="S94" s="115" t="s">
        <v>8</v>
      </c>
      <c r="T94" s="116"/>
      <c r="U94" s="11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104"/>
      <c r="AG94" s="104"/>
      <c r="AH94" s="105"/>
    </row>
    <row r="95" spans="1:34" ht="15" customHeight="1" thickTop="1" thickBot="1" x14ac:dyDescent="0.2">
      <c r="A95" s="91" t="s">
        <v>9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3"/>
      <c r="O95" s="83" t="str">
        <f>IF(SUM(O93:R94)=0,"",SUM(O93:R94))</f>
        <v/>
      </c>
      <c r="P95" s="83"/>
      <c r="Q95" s="83"/>
      <c r="R95" s="83"/>
      <c r="S95" s="94"/>
      <c r="T95" s="94"/>
      <c r="U95" s="94"/>
      <c r="V95" s="83" t="str">
        <f>IF(SUM(V93:Z94)=0,"",SUM(V93:Z94))</f>
        <v/>
      </c>
      <c r="W95" s="83"/>
      <c r="X95" s="83"/>
      <c r="Y95" s="83"/>
      <c r="Z95" s="83"/>
      <c r="AA95" s="83" t="str">
        <f>IF(SUM(AA93:AE94)=0,"",SUM(AA93:AE94))</f>
        <v/>
      </c>
      <c r="AB95" s="83"/>
      <c r="AC95" s="83"/>
      <c r="AD95" s="83"/>
      <c r="AE95" s="83"/>
      <c r="AF95" s="83" t="str">
        <f>IF(SUM(O93:R94)=0,"",ROUNDDOWN((LARGE(V95:AA95,1)/O95),2))</f>
        <v/>
      </c>
      <c r="AG95" s="84"/>
      <c r="AH95" s="85"/>
    </row>
    <row r="96" spans="1:34" ht="15" customHeight="1" x14ac:dyDescent="0.15">
      <c r="A96" s="109" t="s">
        <v>36</v>
      </c>
      <c r="B96" s="110"/>
      <c r="C96" s="110"/>
      <c r="D96" s="110"/>
      <c r="E96" s="110"/>
      <c r="F96" s="111"/>
      <c r="G96" s="119" t="s">
        <v>3</v>
      </c>
      <c r="H96" s="120"/>
      <c r="I96" s="120"/>
      <c r="J96" s="120"/>
      <c r="K96" s="123" t="s">
        <v>4</v>
      </c>
      <c r="L96" s="123"/>
      <c r="M96" s="123"/>
      <c r="N96" s="123"/>
      <c r="O96" s="123" t="s">
        <v>35</v>
      </c>
      <c r="P96" s="123"/>
      <c r="Q96" s="123"/>
      <c r="R96" s="123"/>
      <c r="S96" s="125" t="s">
        <v>5</v>
      </c>
      <c r="T96" s="125"/>
      <c r="U96" s="125"/>
      <c r="V96" s="127" t="s">
        <v>41</v>
      </c>
      <c r="W96" s="128"/>
      <c r="X96" s="128"/>
      <c r="Y96" s="128"/>
      <c r="Z96" s="128"/>
      <c r="AA96" s="127" t="s">
        <v>42</v>
      </c>
      <c r="AB96" s="128"/>
      <c r="AC96" s="128"/>
      <c r="AD96" s="128"/>
      <c r="AE96" s="128"/>
      <c r="AF96" s="120" t="s">
        <v>43</v>
      </c>
      <c r="AG96" s="120"/>
      <c r="AH96" s="130"/>
    </row>
    <row r="97" spans="1:34" ht="15" customHeight="1" x14ac:dyDescent="0.15">
      <c r="A97" s="112"/>
      <c r="B97" s="113"/>
      <c r="C97" s="113"/>
      <c r="D97" s="113"/>
      <c r="E97" s="113"/>
      <c r="F97" s="114"/>
      <c r="G97" s="121"/>
      <c r="H97" s="122"/>
      <c r="I97" s="122"/>
      <c r="J97" s="122"/>
      <c r="K97" s="124"/>
      <c r="L97" s="124"/>
      <c r="M97" s="124"/>
      <c r="N97" s="124"/>
      <c r="O97" s="124"/>
      <c r="P97" s="124"/>
      <c r="Q97" s="124"/>
      <c r="R97" s="124"/>
      <c r="S97" s="126"/>
      <c r="T97" s="126"/>
      <c r="U97" s="126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2"/>
      <c r="AG97" s="122"/>
      <c r="AH97" s="131"/>
    </row>
    <row r="98" spans="1:34" ht="15" customHeight="1" x14ac:dyDescent="0.15">
      <c r="A98" s="132"/>
      <c r="B98" s="133"/>
      <c r="C98" s="133"/>
      <c r="D98" s="133"/>
      <c r="E98" s="133"/>
      <c r="F98" s="134"/>
      <c r="G98" s="135"/>
      <c r="H98" s="133"/>
      <c r="I98" s="133"/>
      <c r="J98" s="133"/>
      <c r="K98" s="118"/>
      <c r="L98" s="118"/>
      <c r="M98" s="118"/>
      <c r="N98" s="118"/>
      <c r="O98" s="136" t="str">
        <f>IF(G98="","",ROUNDUP(G98*K98,2))</f>
        <v/>
      </c>
      <c r="P98" s="136"/>
      <c r="Q98" s="136"/>
      <c r="R98" s="136"/>
      <c r="S98" s="2" t="s">
        <v>6</v>
      </c>
      <c r="T98" s="52" t="str">
        <f>IF(V100="",IF(AA100="","",3),IF(AA100="",2,1))</f>
        <v/>
      </c>
      <c r="U98" s="3" t="s">
        <v>7</v>
      </c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06"/>
      <c r="AG98" s="107"/>
      <c r="AH98" s="108"/>
    </row>
    <row r="99" spans="1:34" ht="15" customHeight="1" thickBot="1" x14ac:dyDescent="0.2">
      <c r="A99" s="86"/>
      <c r="B99" s="87"/>
      <c r="C99" s="87"/>
      <c r="D99" s="87"/>
      <c r="E99" s="87"/>
      <c r="F99" s="88"/>
      <c r="G99" s="89"/>
      <c r="H99" s="87"/>
      <c r="I99" s="87"/>
      <c r="J99" s="90"/>
      <c r="K99" s="87"/>
      <c r="L99" s="87"/>
      <c r="M99" s="87"/>
      <c r="N99" s="87"/>
      <c r="O99" s="98" t="str">
        <f>IF(G99="","",ROUNDUP(G99*K99,2))</f>
        <v/>
      </c>
      <c r="P99" s="98"/>
      <c r="Q99" s="98"/>
      <c r="R99" s="98"/>
      <c r="S99" s="115" t="s">
        <v>8</v>
      </c>
      <c r="T99" s="116"/>
      <c r="U99" s="11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104"/>
      <c r="AG99" s="104"/>
      <c r="AH99" s="105"/>
    </row>
    <row r="100" spans="1:34" ht="15" customHeight="1" thickTop="1" thickBot="1" x14ac:dyDescent="0.2">
      <c r="A100" s="91" t="s">
        <v>9</v>
      </c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3"/>
      <c r="O100" s="83" t="str">
        <f>IF(SUM(O98:R99)=0,"",SUM(O98:R99))</f>
        <v/>
      </c>
      <c r="P100" s="83"/>
      <c r="Q100" s="83"/>
      <c r="R100" s="83"/>
      <c r="S100" s="94"/>
      <c r="T100" s="94"/>
      <c r="U100" s="94"/>
      <c r="V100" s="83" t="str">
        <f>IF(SUM(V98:Z99)=0,"",SUM(V98:Z99))</f>
        <v/>
      </c>
      <c r="W100" s="83"/>
      <c r="X100" s="83"/>
      <c r="Y100" s="83"/>
      <c r="Z100" s="83"/>
      <c r="AA100" s="83" t="str">
        <f>IF(SUM(AA98:AE99)=0,"",SUM(AA98:AE99))</f>
        <v/>
      </c>
      <c r="AB100" s="83"/>
      <c r="AC100" s="83"/>
      <c r="AD100" s="83"/>
      <c r="AE100" s="83"/>
      <c r="AF100" s="83" t="str">
        <f>IF(SUM(O98:R99)=0,"",ROUNDDOWN((LARGE(V100:AA100,1)/O100),2))</f>
        <v/>
      </c>
      <c r="AG100" s="84"/>
      <c r="AH100" s="85"/>
    </row>
    <row r="101" spans="1:34" ht="15" customHeight="1" x14ac:dyDescent="0.15">
      <c r="A101" s="109" t="s">
        <v>36</v>
      </c>
      <c r="B101" s="110"/>
      <c r="C101" s="110"/>
      <c r="D101" s="110"/>
      <c r="E101" s="110"/>
      <c r="F101" s="111"/>
      <c r="G101" s="119" t="s">
        <v>3</v>
      </c>
      <c r="H101" s="120"/>
      <c r="I101" s="120"/>
      <c r="J101" s="120"/>
      <c r="K101" s="123" t="s">
        <v>4</v>
      </c>
      <c r="L101" s="123"/>
      <c r="M101" s="123"/>
      <c r="N101" s="123"/>
      <c r="O101" s="123" t="s">
        <v>35</v>
      </c>
      <c r="P101" s="123"/>
      <c r="Q101" s="123"/>
      <c r="R101" s="123"/>
      <c r="S101" s="125" t="s">
        <v>5</v>
      </c>
      <c r="T101" s="125"/>
      <c r="U101" s="125"/>
      <c r="V101" s="127" t="s">
        <v>41</v>
      </c>
      <c r="W101" s="128"/>
      <c r="X101" s="128"/>
      <c r="Y101" s="128"/>
      <c r="Z101" s="128"/>
      <c r="AA101" s="127" t="s">
        <v>42</v>
      </c>
      <c r="AB101" s="128"/>
      <c r="AC101" s="128"/>
      <c r="AD101" s="128"/>
      <c r="AE101" s="128"/>
      <c r="AF101" s="120" t="s">
        <v>43</v>
      </c>
      <c r="AG101" s="120"/>
      <c r="AH101" s="130"/>
    </row>
    <row r="102" spans="1:34" ht="15" customHeight="1" x14ac:dyDescent="0.15">
      <c r="A102" s="112"/>
      <c r="B102" s="113"/>
      <c r="C102" s="113"/>
      <c r="D102" s="113"/>
      <c r="E102" s="113"/>
      <c r="F102" s="114"/>
      <c r="G102" s="121"/>
      <c r="H102" s="122"/>
      <c r="I102" s="122"/>
      <c r="J102" s="122"/>
      <c r="K102" s="124"/>
      <c r="L102" s="124"/>
      <c r="M102" s="124"/>
      <c r="N102" s="124"/>
      <c r="O102" s="124"/>
      <c r="P102" s="124"/>
      <c r="Q102" s="124"/>
      <c r="R102" s="124"/>
      <c r="S102" s="126"/>
      <c r="T102" s="126"/>
      <c r="U102" s="126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2"/>
      <c r="AG102" s="122"/>
      <c r="AH102" s="131"/>
    </row>
    <row r="103" spans="1:34" ht="15" customHeight="1" x14ac:dyDescent="0.15">
      <c r="A103" s="132"/>
      <c r="B103" s="133"/>
      <c r="C103" s="133"/>
      <c r="D103" s="133"/>
      <c r="E103" s="133"/>
      <c r="F103" s="134"/>
      <c r="G103" s="135"/>
      <c r="H103" s="133"/>
      <c r="I103" s="133"/>
      <c r="J103" s="133"/>
      <c r="K103" s="118"/>
      <c r="L103" s="118"/>
      <c r="M103" s="118"/>
      <c r="N103" s="118"/>
      <c r="O103" s="136" t="str">
        <f>IF(G103="","",ROUNDUP(G103*K103,2))</f>
        <v/>
      </c>
      <c r="P103" s="136"/>
      <c r="Q103" s="136"/>
      <c r="R103" s="136"/>
      <c r="S103" s="2" t="s">
        <v>6</v>
      </c>
      <c r="T103" s="52" t="str">
        <f>IF(V105="",IF(AA105="","",3),IF(AA105="",2,1))</f>
        <v/>
      </c>
      <c r="U103" s="3" t="s">
        <v>7</v>
      </c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06"/>
      <c r="AG103" s="107"/>
      <c r="AH103" s="108"/>
    </row>
    <row r="104" spans="1:34" ht="15" customHeight="1" thickBot="1" x14ac:dyDescent="0.2">
      <c r="A104" s="86"/>
      <c r="B104" s="87"/>
      <c r="C104" s="87"/>
      <c r="D104" s="87"/>
      <c r="E104" s="87"/>
      <c r="F104" s="88"/>
      <c r="G104" s="89"/>
      <c r="H104" s="87"/>
      <c r="I104" s="87"/>
      <c r="J104" s="90"/>
      <c r="K104" s="87"/>
      <c r="L104" s="87"/>
      <c r="M104" s="87"/>
      <c r="N104" s="87"/>
      <c r="O104" s="98" t="str">
        <f>IF(G104="","",ROUNDUP(G104*K104,2))</f>
        <v/>
      </c>
      <c r="P104" s="98"/>
      <c r="Q104" s="98"/>
      <c r="R104" s="98"/>
      <c r="S104" s="115" t="s">
        <v>8</v>
      </c>
      <c r="T104" s="116"/>
      <c r="U104" s="11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104"/>
      <c r="AG104" s="104"/>
      <c r="AH104" s="105"/>
    </row>
    <row r="105" spans="1:34" ht="15" customHeight="1" thickTop="1" thickBot="1" x14ac:dyDescent="0.2">
      <c r="A105" s="91" t="s">
        <v>9</v>
      </c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3"/>
      <c r="O105" s="83" t="str">
        <f>IF(SUM(O103:R104)=0,"",SUM(O103:R104))</f>
        <v/>
      </c>
      <c r="P105" s="83"/>
      <c r="Q105" s="83"/>
      <c r="R105" s="83"/>
      <c r="S105" s="94"/>
      <c r="T105" s="94"/>
      <c r="U105" s="94"/>
      <c r="V105" s="83" t="str">
        <f>IF(SUM(V103:Z104)=0,"",SUM(V103:Z104))</f>
        <v/>
      </c>
      <c r="W105" s="83"/>
      <c r="X105" s="83"/>
      <c r="Y105" s="83"/>
      <c r="Z105" s="83"/>
      <c r="AA105" s="83" t="str">
        <f>IF(SUM(AA103:AE104)=0,"",SUM(AA103:AE104))</f>
        <v/>
      </c>
      <c r="AB105" s="83"/>
      <c r="AC105" s="83"/>
      <c r="AD105" s="83"/>
      <c r="AE105" s="83"/>
      <c r="AF105" s="83" t="str">
        <f>IF(SUM(O103:R104)=0,"",ROUNDDOWN((LARGE(V105:AA105,1)/O105),2))</f>
        <v/>
      </c>
      <c r="AG105" s="84"/>
      <c r="AH105" s="85"/>
    </row>
    <row r="107" spans="1:34" ht="15" customHeight="1" x14ac:dyDescent="0.15">
      <c r="A107" s="78" t="s">
        <v>44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</row>
    <row r="108" spans="1:34" ht="15" customHeight="1" thickBot="1" x14ac:dyDescent="0.2">
      <c r="A108" s="1" t="s">
        <v>2</v>
      </c>
    </row>
    <row r="109" spans="1:34" ht="15" customHeight="1" x14ac:dyDescent="0.15">
      <c r="A109" s="109" t="s">
        <v>36</v>
      </c>
      <c r="B109" s="110"/>
      <c r="C109" s="110"/>
      <c r="D109" s="110"/>
      <c r="E109" s="110"/>
      <c r="F109" s="111"/>
      <c r="G109" s="119" t="s">
        <v>3</v>
      </c>
      <c r="H109" s="120"/>
      <c r="I109" s="120"/>
      <c r="J109" s="120"/>
      <c r="K109" s="123" t="s">
        <v>4</v>
      </c>
      <c r="L109" s="123"/>
      <c r="M109" s="123"/>
      <c r="N109" s="123"/>
      <c r="O109" s="123" t="s">
        <v>35</v>
      </c>
      <c r="P109" s="123"/>
      <c r="Q109" s="123"/>
      <c r="R109" s="123"/>
      <c r="S109" s="125" t="s">
        <v>5</v>
      </c>
      <c r="T109" s="125"/>
      <c r="U109" s="125"/>
      <c r="V109" s="127" t="s">
        <v>41</v>
      </c>
      <c r="W109" s="128"/>
      <c r="X109" s="128"/>
      <c r="Y109" s="128"/>
      <c r="Z109" s="128"/>
      <c r="AA109" s="127" t="s">
        <v>42</v>
      </c>
      <c r="AB109" s="128"/>
      <c r="AC109" s="128"/>
      <c r="AD109" s="128"/>
      <c r="AE109" s="128"/>
      <c r="AF109" s="120" t="s">
        <v>43</v>
      </c>
      <c r="AG109" s="120"/>
      <c r="AH109" s="130"/>
    </row>
    <row r="110" spans="1:34" ht="15" customHeight="1" x14ac:dyDescent="0.15">
      <c r="A110" s="112"/>
      <c r="B110" s="113"/>
      <c r="C110" s="113"/>
      <c r="D110" s="113"/>
      <c r="E110" s="113"/>
      <c r="F110" s="114"/>
      <c r="G110" s="121"/>
      <c r="H110" s="122"/>
      <c r="I110" s="122"/>
      <c r="J110" s="122"/>
      <c r="K110" s="124"/>
      <c r="L110" s="124"/>
      <c r="M110" s="124"/>
      <c r="N110" s="124"/>
      <c r="O110" s="124"/>
      <c r="P110" s="124"/>
      <c r="Q110" s="124"/>
      <c r="R110" s="124"/>
      <c r="S110" s="126"/>
      <c r="T110" s="126"/>
      <c r="U110" s="126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2"/>
      <c r="AG110" s="122"/>
      <c r="AH110" s="131"/>
    </row>
    <row r="111" spans="1:34" ht="15" customHeight="1" x14ac:dyDescent="0.15">
      <c r="A111" s="132"/>
      <c r="B111" s="133"/>
      <c r="C111" s="133"/>
      <c r="D111" s="133"/>
      <c r="E111" s="133"/>
      <c r="F111" s="134"/>
      <c r="G111" s="135"/>
      <c r="H111" s="133"/>
      <c r="I111" s="133"/>
      <c r="J111" s="133"/>
      <c r="K111" s="118"/>
      <c r="L111" s="118"/>
      <c r="M111" s="118"/>
      <c r="N111" s="118"/>
      <c r="O111" s="136" t="str">
        <f>IF(G111="","",ROUNDUP(G111*K111,2))</f>
        <v/>
      </c>
      <c r="P111" s="136"/>
      <c r="Q111" s="136"/>
      <c r="R111" s="136"/>
      <c r="S111" s="2" t="s">
        <v>6</v>
      </c>
      <c r="T111" s="52" t="str">
        <f>IF(V113="",IF(AA113="","",3),IF(AA113="",2,1))</f>
        <v/>
      </c>
      <c r="U111" s="3" t="s">
        <v>7</v>
      </c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06"/>
      <c r="AG111" s="107"/>
      <c r="AH111" s="108"/>
    </row>
    <row r="112" spans="1:34" ht="15" customHeight="1" thickBot="1" x14ac:dyDescent="0.2">
      <c r="A112" s="86"/>
      <c r="B112" s="87"/>
      <c r="C112" s="87"/>
      <c r="D112" s="87"/>
      <c r="E112" s="87"/>
      <c r="F112" s="88"/>
      <c r="G112" s="89"/>
      <c r="H112" s="87"/>
      <c r="I112" s="87"/>
      <c r="J112" s="90"/>
      <c r="K112" s="87"/>
      <c r="L112" s="87"/>
      <c r="M112" s="87"/>
      <c r="N112" s="87"/>
      <c r="O112" s="98" t="str">
        <f>IF(G112="","",ROUNDUP(G112*K112,2))</f>
        <v/>
      </c>
      <c r="P112" s="98"/>
      <c r="Q112" s="98"/>
      <c r="R112" s="98"/>
      <c r="S112" s="115" t="s">
        <v>8</v>
      </c>
      <c r="T112" s="116"/>
      <c r="U112" s="11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104"/>
      <c r="AG112" s="104"/>
      <c r="AH112" s="105"/>
    </row>
    <row r="113" spans="1:34" ht="15" customHeight="1" thickTop="1" thickBot="1" x14ac:dyDescent="0.2">
      <c r="A113" s="91" t="s">
        <v>9</v>
      </c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3"/>
      <c r="O113" s="83" t="str">
        <f>IF(SUM(O111:R112)=0,"",SUM(O111:R112))</f>
        <v/>
      </c>
      <c r="P113" s="83"/>
      <c r="Q113" s="83"/>
      <c r="R113" s="83"/>
      <c r="S113" s="94"/>
      <c r="T113" s="94"/>
      <c r="U113" s="94"/>
      <c r="V113" s="83" t="str">
        <f>IF(SUM(V111:Z112)=0,"",SUM(V111:Z112))</f>
        <v/>
      </c>
      <c r="W113" s="83"/>
      <c r="X113" s="83"/>
      <c r="Y113" s="83"/>
      <c r="Z113" s="83"/>
      <c r="AA113" s="83" t="str">
        <f>IF(SUM(AA111:AE112)=0,"",SUM(AA111:AE112))</f>
        <v/>
      </c>
      <c r="AB113" s="83"/>
      <c r="AC113" s="83"/>
      <c r="AD113" s="83"/>
      <c r="AE113" s="83"/>
      <c r="AF113" s="83" t="str">
        <f>IF(SUM(O111:R112)=0,"",ROUNDDOWN((LARGE(V113:AA113,1)/O113),2))</f>
        <v/>
      </c>
      <c r="AG113" s="84"/>
      <c r="AH113" s="85"/>
    </row>
    <row r="114" spans="1:34" ht="15" customHeight="1" x14ac:dyDescent="0.15">
      <c r="A114" s="109" t="s">
        <v>36</v>
      </c>
      <c r="B114" s="110"/>
      <c r="C114" s="110"/>
      <c r="D114" s="110"/>
      <c r="E114" s="110"/>
      <c r="F114" s="111"/>
      <c r="G114" s="119" t="s">
        <v>3</v>
      </c>
      <c r="H114" s="120"/>
      <c r="I114" s="120"/>
      <c r="J114" s="120"/>
      <c r="K114" s="123" t="s">
        <v>4</v>
      </c>
      <c r="L114" s="123"/>
      <c r="M114" s="123"/>
      <c r="N114" s="123"/>
      <c r="O114" s="123" t="s">
        <v>35</v>
      </c>
      <c r="P114" s="123"/>
      <c r="Q114" s="123"/>
      <c r="R114" s="123"/>
      <c r="S114" s="125" t="s">
        <v>5</v>
      </c>
      <c r="T114" s="125"/>
      <c r="U114" s="125"/>
      <c r="V114" s="127" t="s">
        <v>41</v>
      </c>
      <c r="W114" s="128"/>
      <c r="X114" s="128"/>
      <c r="Y114" s="128"/>
      <c r="Z114" s="128"/>
      <c r="AA114" s="127" t="s">
        <v>42</v>
      </c>
      <c r="AB114" s="128"/>
      <c r="AC114" s="128"/>
      <c r="AD114" s="128"/>
      <c r="AE114" s="128"/>
      <c r="AF114" s="120" t="s">
        <v>43</v>
      </c>
      <c r="AG114" s="120"/>
      <c r="AH114" s="130"/>
    </row>
    <row r="115" spans="1:34" ht="15" customHeight="1" x14ac:dyDescent="0.15">
      <c r="A115" s="112"/>
      <c r="B115" s="113"/>
      <c r="C115" s="113"/>
      <c r="D115" s="113"/>
      <c r="E115" s="113"/>
      <c r="F115" s="114"/>
      <c r="G115" s="121"/>
      <c r="H115" s="122"/>
      <c r="I115" s="122"/>
      <c r="J115" s="122"/>
      <c r="K115" s="124"/>
      <c r="L115" s="124"/>
      <c r="M115" s="124"/>
      <c r="N115" s="124"/>
      <c r="O115" s="124"/>
      <c r="P115" s="124"/>
      <c r="Q115" s="124"/>
      <c r="R115" s="124"/>
      <c r="S115" s="126"/>
      <c r="T115" s="126"/>
      <c r="U115" s="126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2"/>
      <c r="AG115" s="122"/>
      <c r="AH115" s="131"/>
    </row>
    <row r="116" spans="1:34" ht="15" customHeight="1" x14ac:dyDescent="0.15">
      <c r="A116" s="132"/>
      <c r="B116" s="133"/>
      <c r="C116" s="133"/>
      <c r="D116" s="133"/>
      <c r="E116" s="133"/>
      <c r="F116" s="134"/>
      <c r="G116" s="135"/>
      <c r="H116" s="133"/>
      <c r="I116" s="133"/>
      <c r="J116" s="133"/>
      <c r="K116" s="118"/>
      <c r="L116" s="118"/>
      <c r="M116" s="118"/>
      <c r="N116" s="118"/>
      <c r="O116" s="136" t="str">
        <f>IF(G116="","",ROUNDUP(G116*K116,2))</f>
        <v/>
      </c>
      <c r="P116" s="136"/>
      <c r="Q116" s="136"/>
      <c r="R116" s="136"/>
      <c r="S116" s="2" t="s">
        <v>6</v>
      </c>
      <c r="T116" s="52" t="str">
        <f>IF(V118="",IF(AA118="","",3),IF(AA118="",2,1))</f>
        <v/>
      </c>
      <c r="U116" s="3" t="s">
        <v>7</v>
      </c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06"/>
      <c r="AG116" s="107"/>
      <c r="AH116" s="108"/>
    </row>
    <row r="117" spans="1:34" ht="15" customHeight="1" thickBot="1" x14ac:dyDescent="0.2">
      <c r="A117" s="86"/>
      <c r="B117" s="87"/>
      <c r="C117" s="87"/>
      <c r="D117" s="87"/>
      <c r="E117" s="87"/>
      <c r="F117" s="88"/>
      <c r="G117" s="89"/>
      <c r="H117" s="87"/>
      <c r="I117" s="87"/>
      <c r="J117" s="90"/>
      <c r="K117" s="87"/>
      <c r="L117" s="87"/>
      <c r="M117" s="87"/>
      <c r="N117" s="87"/>
      <c r="O117" s="98" t="str">
        <f>IF(G117="","",ROUNDUP(G117*K117,2))</f>
        <v/>
      </c>
      <c r="P117" s="98"/>
      <c r="Q117" s="98"/>
      <c r="R117" s="98"/>
      <c r="S117" s="115" t="s">
        <v>8</v>
      </c>
      <c r="T117" s="116"/>
      <c r="U117" s="11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104"/>
      <c r="AG117" s="104"/>
      <c r="AH117" s="105"/>
    </row>
    <row r="118" spans="1:34" ht="15" customHeight="1" thickTop="1" thickBot="1" x14ac:dyDescent="0.2">
      <c r="A118" s="91" t="s">
        <v>9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3"/>
      <c r="O118" s="83" t="str">
        <f>IF(SUM(O116:R117)=0,"",SUM(O116:R117))</f>
        <v/>
      </c>
      <c r="P118" s="83"/>
      <c r="Q118" s="83"/>
      <c r="R118" s="83"/>
      <c r="S118" s="94"/>
      <c r="T118" s="94"/>
      <c r="U118" s="94"/>
      <c r="V118" s="83" t="str">
        <f>IF(SUM(V116:Z117)=0,"",SUM(V116:Z117))</f>
        <v/>
      </c>
      <c r="W118" s="83"/>
      <c r="X118" s="83"/>
      <c r="Y118" s="83"/>
      <c r="Z118" s="83"/>
      <c r="AA118" s="83" t="str">
        <f>IF(SUM(AA116:AE117)=0,"",SUM(AA116:AE117))</f>
        <v/>
      </c>
      <c r="AB118" s="83"/>
      <c r="AC118" s="83"/>
      <c r="AD118" s="83"/>
      <c r="AE118" s="83"/>
      <c r="AF118" s="83" t="str">
        <f>IF(SUM(O116:R117)=0,"",ROUNDDOWN((LARGE(V118:AA118,1)/O118),2))</f>
        <v/>
      </c>
      <c r="AG118" s="84"/>
      <c r="AH118" s="85"/>
    </row>
    <row r="119" spans="1:34" ht="15" customHeight="1" x14ac:dyDescent="0.15">
      <c r="A119" s="109" t="s">
        <v>36</v>
      </c>
      <c r="B119" s="110"/>
      <c r="C119" s="110"/>
      <c r="D119" s="110"/>
      <c r="E119" s="110"/>
      <c r="F119" s="111"/>
      <c r="G119" s="119" t="s">
        <v>3</v>
      </c>
      <c r="H119" s="120"/>
      <c r="I119" s="120"/>
      <c r="J119" s="120"/>
      <c r="K119" s="123" t="s">
        <v>4</v>
      </c>
      <c r="L119" s="123"/>
      <c r="M119" s="123"/>
      <c r="N119" s="123"/>
      <c r="O119" s="123" t="s">
        <v>35</v>
      </c>
      <c r="P119" s="123"/>
      <c r="Q119" s="123"/>
      <c r="R119" s="123"/>
      <c r="S119" s="125" t="s">
        <v>5</v>
      </c>
      <c r="T119" s="125"/>
      <c r="U119" s="125"/>
      <c r="V119" s="127" t="s">
        <v>41</v>
      </c>
      <c r="W119" s="128"/>
      <c r="X119" s="128"/>
      <c r="Y119" s="128"/>
      <c r="Z119" s="128"/>
      <c r="AA119" s="127" t="s">
        <v>42</v>
      </c>
      <c r="AB119" s="128"/>
      <c r="AC119" s="128"/>
      <c r="AD119" s="128"/>
      <c r="AE119" s="128"/>
      <c r="AF119" s="120" t="s">
        <v>43</v>
      </c>
      <c r="AG119" s="120"/>
      <c r="AH119" s="130"/>
    </row>
    <row r="120" spans="1:34" ht="15" customHeight="1" x14ac:dyDescent="0.15">
      <c r="A120" s="112"/>
      <c r="B120" s="113"/>
      <c r="C120" s="113"/>
      <c r="D120" s="113"/>
      <c r="E120" s="113"/>
      <c r="F120" s="114"/>
      <c r="G120" s="121"/>
      <c r="H120" s="122"/>
      <c r="I120" s="122"/>
      <c r="J120" s="122"/>
      <c r="K120" s="124"/>
      <c r="L120" s="124"/>
      <c r="M120" s="124"/>
      <c r="N120" s="124"/>
      <c r="O120" s="124"/>
      <c r="P120" s="124"/>
      <c r="Q120" s="124"/>
      <c r="R120" s="124"/>
      <c r="S120" s="126"/>
      <c r="T120" s="126"/>
      <c r="U120" s="126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2"/>
      <c r="AG120" s="122"/>
      <c r="AH120" s="131"/>
    </row>
    <row r="121" spans="1:34" ht="15" customHeight="1" x14ac:dyDescent="0.15">
      <c r="A121" s="132"/>
      <c r="B121" s="133"/>
      <c r="C121" s="133"/>
      <c r="D121" s="133"/>
      <c r="E121" s="133"/>
      <c r="F121" s="134"/>
      <c r="G121" s="135"/>
      <c r="H121" s="133"/>
      <c r="I121" s="133"/>
      <c r="J121" s="133"/>
      <c r="K121" s="118"/>
      <c r="L121" s="118"/>
      <c r="M121" s="118"/>
      <c r="N121" s="118"/>
      <c r="O121" s="136" t="str">
        <f>IF(G121="","",ROUNDUP(G121*K121,2))</f>
        <v/>
      </c>
      <c r="P121" s="136"/>
      <c r="Q121" s="136"/>
      <c r="R121" s="136"/>
      <c r="S121" s="2" t="s">
        <v>6</v>
      </c>
      <c r="T121" s="52" t="str">
        <f>IF(V123="",IF(AA123="","",3),IF(AA123="",2,1))</f>
        <v/>
      </c>
      <c r="U121" s="3" t="s">
        <v>7</v>
      </c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06"/>
      <c r="AG121" s="107"/>
      <c r="AH121" s="108"/>
    </row>
    <row r="122" spans="1:34" ht="15" customHeight="1" thickBot="1" x14ac:dyDescent="0.2">
      <c r="A122" s="86"/>
      <c r="B122" s="87"/>
      <c r="C122" s="87"/>
      <c r="D122" s="87"/>
      <c r="E122" s="87"/>
      <c r="F122" s="88"/>
      <c r="G122" s="89"/>
      <c r="H122" s="87"/>
      <c r="I122" s="87"/>
      <c r="J122" s="90"/>
      <c r="K122" s="87"/>
      <c r="L122" s="87"/>
      <c r="M122" s="87"/>
      <c r="N122" s="87"/>
      <c r="O122" s="98" t="str">
        <f>IF(G122="","",ROUNDUP(G122*K122,2))</f>
        <v/>
      </c>
      <c r="P122" s="98"/>
      <c r="Q122" s="98"/>
      <c r="R122" s="98"/>
      <c r="S122" s="115" t="s">
        <v>8</v>
      </c>
      <c r="T122" s="116"/>
      <c r="U122" s="11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104"/>
      <c r="AG122" s="104"/>
      <c r="AH122" s="105"/>
    </row>
    <row r="123" spans="1:34" ht="15" customHeight="1" thickTop="1" thickBot="1" x14ac:dyDescent="0.2">
      <c r="A123" s="91" t="s">
        <v>9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3"/>
      <c r="O123" s="83" t="str">
        <f>IF(SUM(O121:R122)=0,"",SUM(O121:R122))</f>
        <v/>
      </c>
      <c r="P123" s="83"/>
      <c r="Q123" s="83"/>
      <c r="R123" s="83"/>
      <c r="S123" s="94"/>
      <c r="T123" s="94"/>
      <c r="U123" s="94"/>
      <c r="V123" s="83" t="str">
        <f>IF(SUM(V121:Z122)=0,"",SUM(V121:Z122))</f>
        <v/>
      </c>
      <c r="W123" s="83"/>
      <c r="X123" s="83"/>
      <c r="Y123" s="83"/>
      <c r="Z123" s="83"/>
      <c r="AA123" s="83" t="str">
        <f>IF(SUM(AA121:AE122)=0,"",SUM(AA121:AE122))</f>
        <v/>
      </c>
      <c r="AB123" s="83"/>
      <c r="AC123" s="83"/>
      <c r="AD123" s="83"/>
      <c r="AE123" s="83"/>
      <c r="AF123" s="83" t="str">
        <f>IF(SUM(O121:R122)=0,"",ROUNDDOWN((LARGE(V123:AA123,1)/O123),2))</f>
        <v/>
      </c>
      <c r="AG123" s="84"/>
      <c r="AH123" s="85"/>
    </row>
    <row r="124" spans="1:34" ht="15" customHeight="1" x14ac:dyDescent="0.15">
      <c r="A124" s="109" t="s">
        <v>36</v>
      </c>
      <c r="B124" s="110"/>
      <c r="C124" s="110"/>
      <c r="D124" s="110"/>
      <c r="E124" s="110"/>
      <c r="F124" s="111"/>
      <c r="G124" s="119" t="s">
        <v>3</v>
      </c>
      <c r="H124" s="120"/>
      <c r="I124" s="120"/>
      <c r="J124" s="120"/>
      <c r="K124" s="123" t="s">
        <v>4</v>
      </c>
      <c r="L124" s="123"/>
      <c r="M124" s="123"/>
      <c r="N124" s="123"/>
      <c r="O124" s="123" t="s">
        <v>35</v>
      </c>
      <c r="P124" s="123"/>
      <c r="Q124" s="123"/>
      <c r="R124" s="123"/>
      <c r="S124" s="125" t="s">
        <v>5</v>
      </c>
      <c r="T124" s="125"/>
      <c r="U124" s="125"/>
      <c r="V124" s="127" t="s">
        <v>41</v>
      </c>
      <c r="W124" s="128"/>
      <c r="X124" s="128"/>
      <c r="Y124" s="128"/>
      <c r="Z124" s="128"/>
      <c r="AA124" s="127" t="s">
        <v>42</v>
      </c>
      <c r="AB124" s="128"/>
      <c r="AC124" s="128"/>
      <c r="AD124" s="128"/>
      <c r="AE124" s="128"/>
      <c r="AF124" s="120" t="s">
        <v>43</v>
      </c>
      <c r="AG124" s="120"/>
      <c r="AH124" s="130"/>
    </row>
    <row r="125" spans="1:34" ht="15" customHeight="1" x14ac:dyDescent="0.15">
      <c r="A125" s="112"/>
      <c r="B125" s="113"/>
      <c r="C125" s="113"/>
      <c r="D125" s="113"/>
      <c r="E125" s="113"/>
      <c r="F125" s="114"/>
      <c r="G125" s="121"/>
      <c r="H125" s="122"/>
      <c r="I125" s="122"/>
      <c r="J125" s="122"/>
      <c r="K125" s="124"/>
      <c r="L125" s="124"/>
      <c r="M125" s="124"/>
      <c r="N125" s="124"/>
      <c r="O125" s="124"/>
      <c r="P125" s="124"/>
      <c r="Q125" s="124"/>
      <c r="R125" s="124"/>
      <c r="S125" s="126"/>
      <c r="T125" s="126"/>
      <c r="U125" s="126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2"/>
      <c r="AG125" s="122"/>
      <c r="AH125" s="131"/>
    </row>
    <row r="126" spans="1:34" ht="15" customHeight="1" x14ac:dyDescent="0.15">
      <c r="A126" s="132"/>
      <c r="B126" s="133"/>
      <c r="C126" s="133"/>
      <c r="D126" s="133"/>
      <c r="E126" s="133"/>
      <c r="F126" s="134"/>
      <c r="G126" s="135"/>
      <c r="H126" s="133"/>
      <c r="I126" s="133"/>
      <c r="J126" s="133"/>
      <c r="K126" s="118"/>
      <c r="L126" s="118"/>
      <c r="M126" s="118"/>
      <c r="N126" s="118"/>
      <c r="O126" s="136" t="str">
        <f>IF(G126="","",ROUNDUP(G126*K126,2))</f>
        <v/>
      </c>
      <c r="P126" s="136"/>
      <c r="Q126" s="136"/>
      <c r="R126" s="136"/>
      <c r="S126" s="2" t="s">
        <v>6</v>
      </c>
      <c r="T126" s="52" t="str">
        <f>IF(V128="",IF(AA128="","",3),IF(AA128="",2,1))</f>
        <v/>
      </c>
      <c r="U126" s="3" t="s">
        <v>7</v>
      </c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06"/>
      <c r="AG126" s="107"/>
      <c r="AH126" s="108"/>
    </row>
    <row r="127" spans="1:34" ht="15" customHeight="1" thickBot="1" x14ac:dyDescent="0.2">
      <c r="A127" s="86"/>
      <c r="B127" s="87"/>
      <c r="C127" s="87"/>
      <c r="D127" s="87"/>
      <c r="E127" s="87"/>
      <c r="F127" s="88"/>
      <c r="G127" s="89"/>
      <c r="H127" s="87"/>
      <c r="I127" s="87"/>
      <c r="J127" s="90"/>
      <c r="K127" s="87"/>
      <c r="L127" s="87"/>
      <c r="M127" s="87"/>
      <c r="N127" s="87"/>
      <c r="O127" s="98" t="str">
        <f>IF(G127="","",ROUNDUP(G127*K127,2))</f>
        <v/>
      </c>
      <c r="P127" s="98"/>
      <c r="Q127" s="98"/>
      <c r="R127" s="98"/>
      <c r="S127" s="115" t="s">
        <v>8</v>
      </c>
      <c r="T127" s="116"/>
      <c r="U127" s="11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104"/>
      <c r="AG127" s="104"/>
      <c r="AH127" s="105"/>
    </row>
    <row r="128" spans="1:34" ht="15" customHeight="1" thickTop="1" thickBot="1" x14ac:dyDescent="0.2">
      <c r="A128" s="91" t="s">
        <v>9</v>
      </c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3"/>
      <c r="O128" s="83" t="str">
        <f>IF(SUM(O126:R127)=0,"",SUM(O126:R127))</f>
        <v/>
      </c>
      <c r="P128" s="83"/>
      <c r="Q128" s="83"/>
      <c r="R128" s="83"/>
      <c r="S128" s="94"/>
      <c r="T128" s="94"/>
      <c r="U128" s="94"/>
      <c r="V128" s="83" t="str">
        <f>IF(SUM(V126:Z127)=0,"",SUM(V126:Z127))</f>
        <v/>
      </c>
      <c r="W128" s="83"/>
      <c r="X128" s="83"/>
      <c r="Y128" s="83"/>
      <c r="Z128" s="83"/>
      <c r="AA128" s="83" t="str">
        <f>IF(SUM(AA126:AE127)=0,"",SUM(AA126:AE127))</f>
        <v/>
      </c>
      <c r="AB128" s="83"/>
      <c r="AC128" s="83"/>
      <c r="AD128" s="83"/>
      <c r="AE128" s="83"/>
      <c r="AF128" s="83" t="str">
        <f>IF(SUM(O126:R127)=0,"",ROUNDDOWN((LARGE(V128:AA128,1)/O128),2))</f>
        <v/>
      </c>
      <c r="AG128" s="84"/>
      <c r="AH128" s="85"/>
    </row>
    <row r="129" spans="1:34" ht="15" customHeight="1" x14ac:dyDescent="0.15">
      <c r="A129" s="109" t="s">
        <v>36</v>
      </c>
      <c r="B129" s="110"/>
      <c r="C129" s="110"/>
      <c r="D129" s="110"/>
      <c r="E129" s="110"/>
      <c r="F129" s="111"/>
      <c r="G129" s="119" t="s">
        <v>3</v>
      </c>
      <c r="H129" s="120"/>
      <c r="I129" s="120"/>
      <c r="J129" s="120"/>
      <c r="K129" s="123" t="s">
        <v>4</v>
      </c>
      <c r="L129" s="123"/>
      <c r="M129" s="123"/>
      <c r="N129" s="123"/>
      <c r="O129" s="123" t="s">
        <v>35</v>
      </c>
      <c r="P129" s="123"/>
      <c r="Q129" s="123"/>
      <c r="R129" s="123"/>
      <c r="S129" s="125" t="s">
        <v>5</v>
      </c>
      <c r="T129" s="125"/>
      <c r="U129" s="125"/>
      <c r="V129" s="127" t="s">
        <v>41</v>
      </c>
      <c r="W129" s="128"/>
      <c r="X129" s="128"/>
      <c r="Y129" s="128"/>
      <c r="Z129" s="128"/>
      <c r="AA129" s="127" t="s">
        <v>42</v>
      </c>
      <c r="AB129" s="128"/>
      <c r="AC129" s="128"/>
      <c r="AD129" s="128"/>
      <c r="AE129" s="128"/>
      <c r="AF129" s="120" t="s">
        <v>43</v>
      </c>
      <c r="AG129" s="120"/>
      <c r="AH129" s="130"/>
    </row>
    <row r="130" spans="1:34" ht="15" customHeight="1" x14ac:dyDescent="0.15">
      <c r="A130" s="112"/>
      <c r="B130" s="113"/>
      <c r="C130" s="113"/>
      <c r="D130" s="113"/>
      <c r="E130" s="113"/>
      <c r="F130" s="114"/>
      <c r="G130" s="121"/>
      <c r="H130" s="122"/>
      <c r="I130" s="122"/>
      <c r="J130" s="122"/>
      <c r="K130" s="124"/>
      <c r="L130" s="124"/>
      <c r="M130" s="124"/>
      <c r="N130" s="124"/>
      <c r="O130" s="124"/>
      <c r="P130" s="124"/>
      <c r="Q130" s="124"/>
      <c r="R130" s="124"/>
      <c r="S130" s="126"/>
      <c r="T130" s="126"/>
      <c r="U130" s="126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2"/>
      <c r="AG130" s="122"/>
      <c r="AH130" s="131"/>
    </row>
    <row r="131" spans="1:34" ht="15" customHeight="1" x14ac:dyDescent="0.15">
      <c r="A131" s="132"/>
      <c r="B131" s="133"/>
      <c r="C131" s="133"/>
      <c r="D131" s="133"/>
      <c r="E131" s="133"/>
      <c r="F131" s="134"/>
      <c r="G131" s="135"/>
      <c r="H131" s="133"/>
      <c r="I131" s="133"/>
      <c r="J131" s="133"/>
      <c r="K131" s="118"/>
      <c r="L131" s="118"/>
      <c r="M131" s="118"/>
      <c r="N131" s="118"/>
      <c r="O131" s="136" t="str">
        <f>IF(G131="","",ROUNDUP(G131*K131,2))</f>
        <v/>
      </c>
      <c r="P131" s="136"/>
      <c r="Q131" s="136"/>
      <c r="R131" s="136"/>
      <c r="S131" s="2" t="s">
        <v>6</v>
      </c>
      <c r="T131" s="52" t="str">
        <f>IF(V133="",IF(AA133="","",3),IF(AA133="",2,1))</f>
        <v/>
      </c>
      <c r="U131" s="3" t="s">
        <v>7</v>
      </c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06"/>
      <c r="AG131" s="107"/>
      <c r="AH131" s="108"/>
    </row>
    <row r="132" spans="1:34" ht="15" customHeight="1" thickBot="1" x14ac:dyDescent="0.2">
      <c r="A132" s="86"/>
      <c r="B132" s="87"/>
      <c r="C132" s="87"/>
      <c r="D132" s="87"/>
      <c r="E132" s="87"/>
      <c r="F132" s="88"/>
      <c r="G132" s="89"/>
      <c r="H132" s="87"/>
      <c r="I132" s="87"/>
      <c r="J132" s="90"/>
      <c r="K132" s="87"/>
      <c r="L132" s="87"/>
      <c r="M132" s="87"/>
      <c r="N132" s="87"/>
      <c r="O132" s="98" t="str">
        <f>IF(G132="","",ROUNDUP(G132*K132,2))</f>
        <v/>
      </c>
      <c r="P132" s="98"/>
      <c r="Q132" s="98"/>
      <c r="R132" s="98"/>
      <c r="S132" s="115" t="s">
        <v>8</v>
      </c>
      <c r="T132" s="116"/>
      <c r="U132" s="11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104"/>
      <c r="AG132" s="104"/>
      <c r="AH132" s="105"/>
    </row>
    <row r="133" spans="1:34" ht="15" customHeight="1" thickTop="1" thickBot="1" x14ac:dyDescent="0.2">
      <c r="A133" s="91" t="s">
        <v>9</v>
      </c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3"/>
      <c r="O133" s="83" t="str">
        <f>IF(SUM(O131:R132)=0,"",SUM(O131:R132))</f>
        <v/>
      </c>
      <c r="P133" s="83"/>
      <c r="Q133" s="83"/>
      <c r="R133" s="83"/>
      <c r="S133" s="94"/>
      <c r="T133" s="94"/>
      <c r="U133" s="94"/>
      <c r="V133" s="83" t="str">
        <f>IF(SUM(V131:Z132)=0,"",SUM(V131:Z132))</f>
        <v/>
      </c>
      <c r="W133" s="83"/>
      <c r="X133" s="83"/>
      <c r="Y133" s="83"/>
      <c r="Z133" s="83"/>
      <c r="AA133" s="83" t="str">
        <f>IF(SUM(AA131:AE132)=0,"",SUM(AA131:AE132))</f>
        <v/>
      </c>
      <c r="AB133" s="83"/>
      <c r="AC133" s="83"/>
      <c r="AD133" s="83"/>
      <c r="AE133" s="83"/>
      <c r="AF133" s="83" t="str">
        <f>IF(SUM(O131:R132)=0,"",ROUNDDOWN((LARGE(V133:AA133,1)/O133),2))</f>
        <v/>
      </c>
      <c r="AG133" s="84"/>
      <c r="AH133" s="85"/>
    </row>
    <row r="134" spans="1:34" ht="15" customHeight="1" x14ac:dyDescent="0.15">
      <c r="A134" s="109" t="s">
        <v>36</v>
      </c>
      <c r="B134" s="110"/>
      <c r="C134" s="110"/>
      <c r="D134" s="110"/>
      <c r="E134" s="110"/>
      <c r="F134" s="111"/>
      <c r="G134" s="119" t="s">
        <v>3</v>
      </c>
      <c r="H134" s="120"/>
      <c r="I134" s="120"/>
      <c r="J134" s="120"/>
      <c r="K134" s="123" t="s">
        <v>4</v>
      </c>
      <c r="L134" s="123"/>
      <c r="M134" s="123"/>
      <c r="N134" s="123"/>
      <c r="O134" s="123" t="s">
        <v>35</v>
      </c>
      <c r="P134" s="123"/>
      <c r="Q134" s="123"/>
      <c r="R134" s="123"/>
      <c r="S134" s="125" t="s">
        <v>5</v>
      </c>
      <c r="T134" s="125"/>
      <c r="U134" s="125"/>
      <c r="V134" s="127" t="s">
        <v>41</v>
      </c>
      <c r="W134" s="128"/>
      <c r="X134" s="128"/>
      <c r="Y134" s="128"/>
      <c r="Z134" s="128"/>
      <c r="AA134" s="127" t="s">
        <v>42</v>
      </c>
      <c r="AB134" s="128"/>
      <c r="AC134" s="128"/>
      <c r="AD134" s="128"/>
      <c r="AE134" s="128"/>
      <c r="AF134" s="120" t="s">
        <v>43</v>
      </c>
      <c r="AG134" s="120"/>
      <c r="AH134" s="130"/>
    </row>
    <row r="135" spans="1:34" ht="15" customHeight="1" x14ac:dyDescent="0.15">
      <c r="A135" s="112"/>
      <c r="B135" s="113"/>
      <c r="C135" s="113"/>
      <c r="D135" s="113"/>
      <c r="E135" s="113"/>
      <c r="F135" s="114"/>
      <c r="G135" s="121"/>
      <c r="H135" s="122"/>
      <c r="I135" s="122"/>
      <c r="J135" s="122"/>
      <c r="K135" s="124"/>
      <c r="L135" s="124"/>
      <c r="M135" s="124"/>
      <c r="N135" s="124"/>
      <c r="O135" s="124"/>
      <c r="P135" s="124"/>
      <c r="Q135" s="124"/>
      <c r="R135" s="124"/>
      <c r="S135" s="126"/>
      <c r="T135" s="126"/>
      <c r="U135" s="126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2"/>
      <c r="AG135" s="122"/>
      <c r="AH135" s="131"/>
    </row>
    <row r="136" spans="1:34" ht="15" customHeight="1" x14ac:dyDescent="0.15">
      <c r="A136" s="132"/>
      <c r="B136" s="133"/>
      <c r="C136" s="133"/>
      <c r="D136" s="133"/>
      <c r="E136" s="133"/>
      <c r="F136" s="134"/>
      <c r="G136" s="135"/>
      <c r="H136" s="133"/>
      <c r="I136" s="133"/>
      <c r="J136" s="133"/>
      <c r="K136" s="118"/>
      <c r="L136" s="118"/>
      <c r="M136" s="118"/>
      <c r="N136" s="118"/>
      <c r="O136" s="136" t="str">
        <f>IF(G136="","",ROUNDUP(G136*K136,2))</f>
        <v/>
      </c>
      <c r="P136" s="136"/>
      <c r="Q136" s="136"/>
      <c r="R136" s="136"/>
      <c r="S136" s="2" t="s">
        <v>6</v>
      </c>
      <c r="T136" s="52" t="str">
        <f>IF(V138="",IF(AA138="","",3),IF(AA138="",2,1))</f>
        <v/>
      </c>
      <c r="U136" s="3" t="s">
        <v>7</v>
      </c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06"/>
      <c r="AG136" s="107"/>
      <c r="AH136" s="108"/>
    </row>
    <row r="137" spans="1:34" ht="15" customHeight="1" thickBot="1" x14ac:dyDescent="0.2">
      <c r="A137" s="86"/>
      <c r="B137" s="87"/>
      <c r="C137" s="87"/>
      <c r="D137" s="87"/>
      <c r="E137" s="87"/>
      <c r="F137" s="88"/>
      <c r="G137" s="89"/>
      <c r="H137" s="87"/>
      <c r="I137" s="87"/>
      <c r="J137" s="90"/>
      <c r="K137" s="87"/>
      <c r="L137" s="87"/>
      <c r="M137" s="87"/>
      <c r="N137" s="87"/>
      <c r="O137" s="98" t="str">
        <f>IF(G137="","",ROUNDUP(G137*K137,2))</f>
        <v/>
      </c>
      <c r="P137" s="98"/>
      <c r="Q137" s="98"/>
      <c r="R137" s="98"/>
      <c r="S137" s="115" t="s">
        <v>8</v>
      </c>
      <c r="T137" s="116"/>
      <c r="U137" s="11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104"/>
      <c r="AG137" s="104"/>
      <c r="AH137" s="105"/>
    </row>
    <row r="138" spans="1:34" ht="15" customHeight="1" thickTop="1" thickBot="1" x14ac:dyDescent="0.2">
      <c r="A138" s="91" t="s">
        <v>9</v>
      </c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3"/>
      <c r="O138" s="83" t="str">
        <f>IF(SUM(O136:R137)=0,"",SUM(O136:R137))</f>
        <v/>
      </c>
      <c r="P138" s="83"/>
      <c r="Q138" s="83"/>
      <c r="R138" s="83"/>
      <c r="S138" s="94"/>
      <c r="T138" s="94"/>
      <c r="U138" s="94"/>
      <c r="V138" s="83" t="str">
        <f>IF(SUM(V136:Z137)=0,"",SUM(V136:Z137))</f>
        <v/>
      </c>
      <c r="W138" s="83"/>
      <c r="X138" s="83"/>
      <c r="Y138" s="83"/>
      <c r="Z138" s="83"/>
      <c r="AA138" s="83" t="str">
        <f>IF(SUM(AA136:AE137)=0,"",SUM(AA136:AE137))</f>
        <v/>
      </c>
      <c r="AB138" s="83"/>
      <c r="AC138" s="83"/>
      <c r="AD138" s="83"/>
      <c r="AE138" s="83"/>
      <c r="AF138" s="83" t="str">
        <f>IF(SUM(O136:R137)=0,"",ROUNDDOWN((LARGE(V138:AA138,1)/O138),2))</f>
        <v/>
      </c>
      <c r="AG138" s="84"/>
      <c r="AH138" s="85"/>
    </row>
    <row r="139" spans="1:34" ht="15" customHeight="1" x14ac:dyDescent="0.15">
      <c r="A139" s="109" t="s">
        <v>36</v>
      </c>
      <c r="B139" s="110"/>
      <c r="C139" s="110"/>
      <c r="D139" s="110"/>
      <c r="E139" s="110"/>
      <c r="F139" s="111"/>
      <c r="G139" s="119" t="s">
        <v>3</v>
      </c>
      <c r="H139" s="120"/>
      <c r="I139" s="120"/>
      <c r="J139" s="120"/>
      <c r="K139" s="123" t="s">
        <v>4</v>
      </c>
      <c r="L139" s="123"/>
      <c r="M139" s="123"/>
      <c r="N139" s="123"/>
      <c r="O139" s="123" t="s">
        <v>35</v>
      </c>
      <c r="P139" s="123"/>
      <c r="Q139" s="123"/>
      <c r="R139" s="123"/>
      <c r="S139" s="125" t="s">
        <v>5</v>
      </c>
      <c r="T139" s="125"/>
      <c r="U139" s="125"/>
      <c r="V139" s="127" t="s">
        <v>41</v>
      </c>
      <c r="W139" s="128"/>
      <c r="X139" s="128"/>
      <c r="Y139" s="128"/>
      <c r="Z139" s="128"/>
      <c r="AA139" s="127" t="s">
        <v>42</v>
      </c>
      <c r="AB139" s="128"/>
      <c r="AC139" s="128"/>
      <c r="AD139" s="128"/>
      <c r="AE139" s="128"/>
      <c r="AF139" s="120" t="s">
        <v>43</v>
      </c>
      <c r="AG139" s="120"/>
      <c r="AH139" s="130"/>
    </row>
    <row r="140" spans="1:34" ht="15" customHeight="1" x14ac:dyDescent="0.15">
      <c r="A140" s="112"/>
      <c r="B140" s="113"/>
      <c r="C140" s="113"/>
      <c r="D140" s="113"/>
      <c r="E140" s="113"/>
      <c r="F140" s="114"/>
      <c r="G140" s="121"/>
      <c r="H140" s="122"/>
      <c r="I140" s="122"/>
      <c r="J140" s="122"/>
      <c r="K140" s="124"/>
      <c r="L140" s="124"/>
      <c r="M140" s="124"/>
      <c r="N140" s="124"/>
      <c r="O140" s="124"/>
      <c r="P140" s="124"/>
      <c r="Q140" s="124"/>
      <c r="R140" s="124"/>
      <c r="S140" s="126"/>
      <c r="T140" s="126"/>
      <c r="U140" s="126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2"/>
      <c r="AG140" s="122"/>
      <c r="AH140" s="131"/>
    </row>
    <row r="141" spans="1:34" ht="15" customHeight="1" x14ac:dyDescent="0.15">
      <c r="A141" s="132"/>
      <c r="B141" s="133"/>
      <c r="C141" s="133"/>
      <c r="D141" s="133"/>
      <c r="E141" s="133"/>
      <c r="F141" s="134"/>
      <c r="G141" s="135"/>
      <c r="H141" s="133"/>
      <c r="I141" s="133"/>
      <c r="J141" s="133"/>
      <c r="K141" s="118"/>
      <c r="L141" s="118"/>
      <c r="M141" s="118"/>
      <c r="N141" s="118"/>
      <c r="O141" s="136" t="str">
        <f>IF(G141="","",ROUNDUP(G141*K141,2))</f>
        <v/>
      </c>
      <c r="P141" s="136"/>
      <c r="Q141" s="136"/>
      <c r="R141" s="136"/>
      <c r="S141" s="2" t="s">
        <v>6</v>
      </c>
      <c r="T141" s="52" t="str">
        <f>IF(V143="",IF(AA143="","",3),IF(AA143="",2,1))</f>
        <v/>
      </c>
      <c r="U141" s="3" t="s">
        <v>7</v>
      </c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06"/>
      <c r="AG141" s="107"/>
      <c r="AH141" s="108"/>
    </row>
    <row r="142" spans="1:34" ht="15" customHeight="1" thickBot="1" x14ac:dyDescent="0.2">
      <c r="A142" s="86"/>
      <c r="B142" s="87"/>
      <c r="C142" s="87"/>
      <c r="D142" s="87"/>
      <c r="E142" s="87"/>
      <c r="F142" s="88"/>
      <c r="G142" s="89"/>
      <c r="H142" s="87"/>
      <c r="I142" s="87"/>
      <c r="J142" s="90"/>
      <c r="K142" s="87"/>
      <c r="L142" s="87"/>
      <c r="M142" s="87"/>
      <c r="N142" s="87"/>
      <c r="O142" s="98" t="str">
        <f>IF(G142="","",ROUNDUP(G142*K142,2))</f>
        <v/>
      </c>
      <c r="P142" s="98"/>
      <c r="Q142" s="98"/>
      <c r="R142" s="98"/>
      <c r="S142" s="115" t="s">
        <v>8</v>
      </c>
      <c r="T142" s="116"/>
      <c r="U142" s="11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104"/>
      <c r="AG142" s="104"/>
      <c r="AH142" s="105"/>
    </row>
    <row r="143" spans="1:34" ht="15" customHeight="1" thickTop="1" thickBot="1" x14ac:dyDescent="0.2">
      <c r="A143" s="91" t="s">
        <v>9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3"/>
      <c r="O143" s="83" t="str">
        <f>IF(SUM(O141:R142)=0,"",SUM(O141:R142))</f>
        <v/>
      </c>
      <c r="P143" s="83"/>
      <c r="Q143" s="83"/>
      <c r="R143" s="83"/>
      <c r="S143" s="94"/>
      <c r="T143" s="94"/>
      <c r="U143" s="94"/>
      <c r="V143" s="83" t="str">
        <f>IF(SUM(V141:Z142)=0,"",SUM(V141:Z142))</f>
        <v/>
      </c>
      <c r="W143" s="83"/>
      <c r="X143" s="83"/>
      <c r="Y143" s="83"/>
      <c r="Z143" s="83"/>
      <c r="AA143" s="83" t="str">
        <f>IF(SUM(AA141:AE142)=0,"",SUM(AA141:AE142))</f>
        <v/>
      </c>
      <c r="AB143" s="83"/>
      <c r="AC143" s="83"/>
      <c r="AD143" s="83"/>
      <c r="AE143" s="83"/>
      <c r="AF143" s="83" t="str">
        <f>IF(SUM(O141:R142)=0,"",ROUNDDOWN((LARGE(V143:AA143,1)/O143),2))</f>
        <v/>
      </c>
      <c r="AG143" s="84"/>
      <c r="AH143" s="85"/>
    </row>
    <row r="144" spans="1:34" ht="15" customHeight="1" x14ac:dyDescent="0.15">
      <c r="A144" s="109" t="s">
        <v>36</v>
      </c>
      <c r="B144" s="110"/>
      <c r="C144" s="110"/>
      <c r="D144" s="110"/>
      <c r="E144" s="110"/>
      <c r="F144" s="111"/>
      <c r="G144" s="119" t="s">
        <v>3</v>
      </c>
      <c r="H144" s="120"/>
      <c r="I144" s="120"/>
      <c r="J144" s="120"/>
      <c r="K144" s="123" t="s">
        <v>4</v>
      </c>
      <c r="L144" s="123"/>
      <c r="M144" s="123"/>
      <c r="N144" s="123"/>
      <c r="O144" s="123" t="s">
        <v>35</v>
      </c>
      <c r="P144" s="123"/>
      <c r="Q144" s="123"/>
      <c r="R144" s="123"/>
      <c r="S144" s="125" t="s">
        <v>5</v>
      </c>
      <c r="T144" s="125"/>
      <c r="U144" s="125"/>
      <c r="V144" s="127" t="s">
        <v>41</v>
      </c>
      <c r="W144" s="128"/>
      <c r="X144" s="128"/>
      <c r="Y144" s="128"/>
      <c r="Z144" s="128"/>
      <c r="AA144" s="127" t="s">
        <v>42</v>
      </c>
      <c r="AB144" s="128"/>
      <c r="AC144" s="128"/>
      <c r="AD144" s="128"/>
      <c r="AE144" s="128"/>
      <c r="AF144" s="120" t="s">
        <v>43</v>
      </c>
      <c r="AG144" s="120"/>
      <c r="AH144" s="130"/>
    </row>
    <row r="145" spans="1:34" ht="15" customHeight="1" x14ac:dyDescent="0.15">
      <c r="A145" s="112"/>
      <c r="B145" s="113"/>
      <c r="C145" s="113"/>
      <c r="D145" s="113"/>
      <c r="E145" s="113"/>
      <c r="F145" s="114"/>
      <c r="G145" s="121"/>
      <c r="H145" s="122"/>
      <c r="I145" s="122"/>
      <c r="J145" s="122"/>
      <c r="K145" s="124"/>
      <c r="L145" s="124"/>
      <c r="M145" s="124"/>
      <c r="N145" s="124"/>
      <c r="O145" s="124"/>
      <c r="P145" s="124"/>
      <c r="Q145" s="124"/>
      <c r="R145" s="124"/>
      <c r="S145" s="126"/>
      <c r="T145" s="126"/>
      <c r="U145" s="126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2"/>
      <c r="AG145" s="122"/>
      <c r="AH145" s="131"/>
    </row>
    <row r="146" spans="1:34" ht="15" customHeight="1" x14ac:dyDescent="0.15">
      <c r="A146" s="132"/>
      <c r="B146" s="133"/>
      <c r="C146" s="133"/>
      <c r="D146" s="133"/>
      <c r="E146" s="133"/>
      <c r="F146" s="134"/>
      <c r="G146" s="135"/>
      <c r="H146" s="133"/>
      <c r="I146" s="133"/>
      <c r="J146" s="133"/>
      <c r="K146" s="118"/>
      <c r="L146" s="118"/>
      <c r="M146" s="118"/>
      <c r="N146" s="118"/>
      <c r="O146" s="136" t="str">
        <f>IF(G146="","",ROUNDUP(G146*K146,2))</f>
        <v/>
      </c>
      <c r="P146" s="136"/>
      <c r="Q146" s="136"/>
      <c r="R146" s="136"/>
      <c r="S146" s="2" t="s">
        <v>6</v>
      </c>
      <c r="T146" s="52" t="str">
        <f>IF(V148="",IF(AA148="","",3),IF(AA148="",2,1))</f>
        <v/>
      </c>
      <c r="U146" s="3" t="s">
        <v>7</v>
      </c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06"/>
      <c r="AG146" s="107"/>
      <c r="AH146" s="108"/>
    </row>
    <row r="147" spans="1:34" ht="15" customHeight="1" thickBot="1" x14ac:dyDescent="0.2">
      <c r="A147" s="86"/>
      <c r="B147" s="87"/>
      <c r="C147" s="87"/>
      <c r="D147" s="87"/>
      <c r="E147" s="87"/>
      <c r="F147" s="88"/>
      <c r="G147" s="89"/>
      <c r="H147" s="87"/>
      <c r="I147" s="87"/>
      <c r="J147" s="90"/>
      <c r="K147" s="87"/>
      <c r="L147" s="87"/>
      <c r="M147" s="87"/>
      <c r="N147" s="87"/>
      <c r="O147" s="98" t="str">
        <f>IF(G147="","",ROUNDUP(G147*K147,2))</f>
        <v/>
      </c>
      <c r="P147" s="98"/>
      <c r="Q147" s="98"/>
      <c r="R147" s="98"/>
      <c r="S147" s="115" t="s">
        <v>8</v>
      </c>
      <c r="T147" s="116"/>
      <c r="U147" s="11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104"/>
      <c r="AG147" s="104"/>
      <c r="AH147" s="105"/>
    </row>
    <row r="148" spans="1:34" ht="15" customHeight="1" thickTop="1" thickBot="1" x14ac:dyDescent="0.2">
      <c r="A148" s="91" t="s">
        <v>9</v>
      </c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3"/>
      <c r="O148" s="83" t="str">
        <f>IF(SUM(O146:R147)=0,"",SUM(O146:R147))</f>
        <v/>
      </c>
      <c r="P148" s="83"/>
      <c r="Q148" s="83"/>
      <c r="R148" s="83"/>
      <c r="S148" s="94"/>
      <c r="T148" s="94"/>
      <c r="U148" s="94"/>
      <c r="V148" s="83" t="str">
        <f>IF(SUM(V146:Z147)=0,"",SUM(V146:Z147))</f>
        <v/>
      </c>
      <c r="W148" s="83"/>
      <c r="X148" s="83"/>
      <c r="Y148" s="83"/>
      <c r="Z148" s="83"/>
      <c r="AA148" s="83" t="str">
        <f>IF(SUM(AA146:AE147)=0,"",SUM(AA146:AE147))</f>
        <v/>
      </c>
      <c r="AB148" s="83"/>
      <c r="AC148" s="83"/>
      <c r="AD148" s="83"/>
      <c r="AE148" s="83"/>
      <c r="AF148" s="83" t="str">
        <f>IF(SUM(O146:R147)=0,"",ROUNDDOWN((LARGE(V148:AA148,1)/O148),2))</f>
        <v/>
      </c>
      <c r="AG148" s="84"/>
      <c r="AH148" s="85"/>
    </row>
    <row r="149" spans="1:34" ht="15" customHeight="1" x14ac:dyDescent="0.15">
      <c r="A149" s="109" t="s">
        <v>36</v>
      </c>
      <c r="B149" s="110"/>
      <c r="C149" s="110"/>
      <c r="D149" s="110"/>
      <c r="E149" s="110"/>
      <c r="F149" s="111"/>
      <c r="G149" s="119" t="s">
        <v>3</v>
      </c>
      <c r="H149" s="120"/>
      <c r="I149" s="120"/>
      <c r="J149" s="120"/>
      <c r="K149" s="123" t="s">
        <v>4</v>
      </c>
      <c r="L149" s="123"/>
      <c r="M149" s="123"/>
      <c r="N149" s="123"/>
      <c r="O149" s="123" t="s">
        <v>35</v>
      </c>
      <c r="P149" s="123"/>
      <c r="Q149" s="123"/>
      <c r="R149" s="123"/>
      <c r="S149" s="125" t="s">
        <v>5</v>
      </c>
      <c r="T149" s="125"/>
      <c r="U149" s="125"/>
      <c r="V149" s="127" t="s">
        <v>41</v>
      </c>
      <c r="W149" s="128"/>
      <c r="X149" s="128"/>
      <c r="Y149" s="128"/>
      <c r="Z149" s="128"/>
      <c r="AA149" s="127" t="s">
        <v>42</v>
      </c>
      <c r="AB149" s="128"/>
      <c r="AC149" s="128"/>
      <c r="AD149" s="128"/>
      <c r="AE149" s="128"/>
      <c r="AF149" s="120" t="s">
        <v>43</v>
      </c>
      <c r="AG149" s="120"/>
      <c r="AH149" s="130"/>
    </row>
    <row r="150" spans="1:34" ht="15" customHeight="1" x14ac:dyDescent="0.15">
      <c r="A150" s="112"/>
      <c r="B150" s="113"/>
      <c r="C150" s="113"/>
      <c r="D150" s="113"/>
      <c r="E150" s="113"/>
      <c r="F150" s="114"/>
      <c r="G150" s="121"/>
      <c r="H150" s="122"/>
      <c r="I150" s="122"/>
      <c r="J150" s="122"/>
      <c r="K150" s="124"/>
      <c r="L150" s="124"/>
      <c r="M150" s="124"/>
      <c r="N150" s="124"/>
      <c r="O150" s="124"/>
      <c r="P150" s="124"/>
      <c r="Q150" s="124"/>
      <c r="R150" s="124"/>
      <c r="S150" s="126"/>
      <c r="T150" s="126"/>
      <c r="U150" s="126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2"/>
      <c r="AG150" s="122"/>
      <c r="AH150" s="131"/>
    </row>
    <row r="151" spans="1:34" ht="15" customHeight="1" x14ac:dyDescent="0.15">
      <c r="A151" s="132"/>
      <c r="B151" s="133"/>
      <c r="C151" s="133"/>
      <c r="D151" s="133"/>
      <c r="E151" s="133"/>
      <c r="F151" s="134"/>
      <c r="G151" s="135"/>
      <c r="H151" s="133"/>
      <c r="I151" s="133"/>
      <c r="J151" s="133"/>
      <c r="K151" s="118"/>
      <c r="L151" s="118"/>
      <c r="M151" s="118"/>
      <c r="N151" s="118"/>
      <c r="O151" s="136" t="str">
        <f>IF(G151="","",ROUNDUP(G151*K151,2))</f>
        <v/>
      </c>
      <c r="P151" s="136"/>
      <c r="Q151" s="136"/>
      <c r="R151" s="136"/>
      <c r="S151" s="2" t="s">
        <v>6</v>
      </c>
      <c r="T151" s="52" t="str">
        <f>IF(V153="",IF(AA153="","",3),IF(AA153="",2,1))</f>
        <v/>
      </c>
      <c r="U151" s="3" t="s">
        <v>7</v>
      </c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06"/>
      <c r="AG151" s="107"/>
      <c r="AH151" s="108"/>
    </row>
    <row r="152" spans="1:34" ht="15" customHeight="1" thickBot="1" x14ac:dyDescent="0.2">
      <c r="A152" s="86"/>
      <c r="B152" s="87"/>
      <c r="C152" s="87"/>
      <c r="D152" s="87"/>
      <c r="E152" s="87"/>
      <c r="F152" s="88"/>
      <c r="G152" s="89"/>
      <c r="H152" s="87"/>
      <c r="I152" s="87"/>
      <c r="J152" s="90"/>
      <c r="K152" s="87"/>
      <c r="L152" s="87"/>
      <c r="M152" s="87"/>
      <c r="N152" s="87"/>
      <c r="O152" s="98" t="str">
        <f>IF(G152="","",ROUNDUP(G152*K152,2))</f>
        <v/>
      </c>
      <c r="P152" s="98"/>
      <c r="Q152" s="98"/>
      <c r="R152" s="98"/>
      <c r="S152" s="115" t="s">
        <v>8</v>
      </c>
      <c r="T152" s="116"/>
      <c r="U152" s="11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104"/>
      <c r="AG152" s="104"/>
      <c r="AH152" s="105"/>
    </row>
    <row r="153" spans="1:34" ht="15" customHeight="1" thickTop="1" thickBot="1" x14ac:dyDescent="0.2">
      <c r="A153" s="91" t="s">
        <v>9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3"/>
      <c r="O153" s="83" t="str">
        <f>IF(SUM(O151:R152)=0,"",SUM(O151:R152))</f>
        <v/>
      </c>
      <c r="P153" s="83"/>
      <c r="Q153" s="83"/>
      <c r="R153" s="83"/>
      <c r="S153" s="94"/>
      <c r="T153" s="94"/>
      <c r="U153" s="94"/>
      <c r="V153" s="83" t="str">
        <f>IF(SUM(V151:Z152)=0,"",SUM(V151:Z152))</f>
        <v/>
      </c>
      <c r="W153" s="83"/>
      <c r="X153" s="83"/>
      <c r="Y153" s="83"/>
      <c r="Z153" s="83"/>
      <c r="AA153" s="83" t="str">
        <f>IF(SUM(AA151:AE152)=0,"",SUM(AA151:AE152))</f>
        <v/>
      </c>
      <c r="AB153" s="83"/>
      <c r="AC153" s="83"/>
      <c r="AD153" s="83"/>
      <c r="AE153" s="83"/>
      <c r="AF153" s="83" t="str">
        <f>IF(SUM(O151:R152)=0,"",ROUNDDOWN((LARGE(V153:AA153,1)/O153),2))</f>
        <v/>
      </c>
      <c r="AG153" s="84"/>
      <c r="AH153" s="85"/>
    </row>
    <row r="154" spans="1:34" ht="15" customHeight="1" x14ac:dyDescent="0.15">
      <c r="A154" s="109" t="s">
        <v>36</v>
      </c>
      <c r="B154" s="110"/>
      <c r="C154" s="110"/>
      <c r="D154" s="110"/>
      <c r="E154" s="110"/>
      <c r="F154" s="111"/>
      <c r="G154" s="119" t="s">
        <v>3</v>
      </c>
      <c r="H154" s="120"/>
      <c r="I154" s="120"/>
      <c r="J154" s="120"/>
      <c r="K154" s="123" t="s">
        <v>4</v>
      </c>
      <c r="L154" s="123"/>
      <c r="M154" s="123"/>
      <c r="N154" s="123"/>
      <c r="O154" s="123" t="s">
        <v>35</v>
      </c>
      <c r="P154" s="123"/>
      <c r="Q154" s="123"/>
      <c r="R154" s="123"/>
      <c r="S154" s="125" t="s">
        <v>5</v>
      </c>
      <c r="T154" s="125"/>
      <c r="U154" s="125"/>
      <c r="V154" s="127" t="s">
        <v>41</v>
      </c>
      <c r="W154" s="128"/>
      <c r="X154" s="128"/>
      <c r="Y154" s="128"/>
      <c r="Z154" s="128"/>
      <c r="AA154" s="127" t="s">
        <v>42</v>
      </c>
      <c r="AB154" s="128"/>
      <c r="AC154" s="128"/>
      <c r="AD154" s="128"/>
      <c r="AE154" s="128"/>
      <c r="AF154" s="120" t="s">
        <v>43</v>
      </c>
      <c r="AG154" s="120"/>
      <c r="AH154" s="130"/>
    </row>
    <row r="155" spans="1:34" ht="15" customHeight="1" x14ac:dyDescent="0.15">
      <c r="A155" s="112"/>
      <c r="B155" s="113"/>
      <c r="C155" s="113"/>
      <c r="D155" s="113"/>
      <c r="E155" s="113"/>
      <c r="F155" s="114"/>
      <c r="G155" s="121"/>
      <c r="H155" s="122"/>
      <c r="I155" s="122"/>
      <c r="J155" s="122"/>
      <c r="K155" s="124"/>
      <c r="L155" s="124"/>
      <c r="M155" s="124"/>
      <c r="N155" s="124"/>
      <c r="O155" s="124"/>
      <c r="P155" s="124"/>
      <c r="Q155" s="124"/>
      <c r="R155" s="124"/>
      <c r="S155" s="126"/>
      <c r="T155" s="126"/>
      <c r="U155" s="126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2"/>
      <c r="AG155" s="122"/>
      <c r="AH155" s="131"/>
    </row>
    <row r="156" spans="1:34" ht="15" customHeight="1" x14ac:dyDescent="0.15">
      <c r="A156" s="132"/>
      <c r="B156" s="133"/>
      <c r="C156" s="133"/>
      <c r="D156" s="133"/>
      <c r="E156" s="133"/>
      <c r="F156" s="134"/>
      <c r="G156" s="135"/>
      <c r="H156" s="133"/>
      <c r="I156" s="133"/>
      <c r="J156" s="133"/>
      <c r="K156" s="118"/>
      <c r="L156" s="118"/>
      <c r="M156" s="118"/>
      <c r="N156" s="118"/>
      <c r="O156" s="136" t="str">
        <f>IF(G156="","",ROUNDUP(G156*K156,2))</f>
        <v/>
      </c>
      <c r="P156" s="136"/>
      <c r="Q156" s="136"/>
      <c r="R156" s="136"/>
      <c r="S156" s="2" t="s">
        <v>6</v>
      </c>
      <c r="T156" s="52" t="str">
        <f>IF(V158="",IF(AA158="","",3),IF(AA158="",2,1))</f>
        <v/>
      </c>
      <c r="U156" s="3" t="s">
        <v>7</v>
      </c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06"/>
      <c r="AG156" s="107"/>
      <c r="AH156" s="108"/>
    </row>
    <row r="157" spans="1:34" ht="15" customHeight="1" thickBot="1" x14ac:dyDescent="0.2">
      <c r="A157" s="86"/>
      <c r="B157" s="87"/>
      <c r="C157" s="87"/>
      <c r="D157" s="87"/>
      <c r="E157" s="87"/>
      <c r="F157" s="88"/>
      <c r="G157" s="89"/>
      <c r="H157" s="87"/>
      <c r="I157" s="87"/>
      <c r="J157" s="90"/>
      <c r="K157" s="87"/>
      <c r="L157" s="87"/>
      <c r="M157" s="87"/>
      <c r="N157" s="87"/>
      <c r="O157" s="98" t="str">
        <f>IF(G157="","",ROUNDUP(G157*K157,2))</f>
        <v/>
      </c>
      <c r="P157" s="98"/>
      <c r="Q157" s="98"/>
      <c r="R157" s="98"/>
      <c r="S157" s="115" t="s">
        <v>8</v>
      </c>
      <c r="T157" s="116"/>
      <c r="U157" s="11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104"/>
      <c r="AG157" s="104"/>
      <c r="AH157" s="105"/>
    </row>
    <row r="158" spans="1:34" ht="15" customHeight="1" thickTop="1" thickBot="1" x14ac:dyDescent="0.2">
      <c r="A158" s="91" t="s">
        <v>9</v>
      </c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3"/>
      <c r="O158" s="83" t="str">
        <f>IF(SUM(O156:R157)=0,"",SUM(O156:R157))</f>
        <v/>
      </c>
      <c r="P158" s="83"/>
      <c r="Q158" s="83"/>
      <c r="R158" s="83"/>
      <c r="S158" s="94"/>
      <c r="T158" s="94"/>
      <c r="U158" s="94"/>
      <c r="V158" s="83" t="str">
        <f>IF(SUM(V156:Z157)=0,"",SUM(V156:Z157))</f>
        <v/>
      </c>
      <c r="W158" s="83"/>
      <c r="X158" s="83"/>
      <c r="Y158" s="83"/>
      <c r="Z158" s="83"/>
      <c r="AA158" s="83" t="str">
        <f>IF(SUM(AA156:AE157)=0,"",SUM(AA156:AE157))</f>
        <v/>
      </c>
      <c r="AB158" s="83"/>
      <c r="AC158" s="83"/>
      <c r="AD158" s="83"/>
      <c r="AE158" s="83"/>
      <c r="AF158" s="83" t="str">
        <f>IF(SUM(O156:R157)=0,"",ROUNDDOWN((LARGE(V158:AA158,1)/O158),2))</f>
        <v/>
      </c>
      <c r="AG158" s="84"/>
      <c r="AH158" s="85"/>
    </row>
    <row r="160" spans="1:34" ht="15" customHeight="1" x14ac:dyDescent="0.15">
      <c r="A160" s="78" t="s">
        <v>44</v>
      </c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</row>
    <row r="161" spans="1:34" ht="15" customHeight="1" thickBot="1" x14ac:dyDescent="0.2">
      <c r="A161" s="1" t="s">
        <v>2</v>
      </c>
    </row>
    <row r="162" spans="1:34" ht="15" customHeight="1" x14ac:dyDescent="0.15">
      <c r="A162" s="109" t="s">
        <v>36</v>
      </c>
      <c r="B162" s="110"/>
      <c r="C162" s="110"/>
      <c r="D162" s="110"/>
      <c r="E162" s="110"/>
      <c r="F162" s="111"/>
      <c r="G162" s="119" t="s">
        <v>3</v>
      </c>
      <c r="H162" s="120"/>
      <c r="I162" s="120"/>
      <c r="J162" s="120"/>
      <c r="K162" s="123" t="s">
        <v>4</v>
      </c>
      <c r="L162" s="123"/>
      <c r="M162" s="123"/>
      <c r="N162" s="123"/>
      <c r="O162" s="123" t="s">
        <v>35</v>
      </c>
      <c r="P162" s="123"/>
      <c r="Q162" s="123"/>
      <c r="R162" s="123"/>
      <c r="S162" s="125" t="s">
        <v>5</v>
      </c>
      <c r="T162" s="125"/>
      <c r="U162" s="125"/>
      <c r="V162" s="127" t="s">
        <v>41</v>
      </c>
      <c r="W162" s="128"/>
      <c r="X162" s="128"/>
      <c r="Y162" s="128"/>
      <c r="Z162" s="128"/>
      <c r="AA162" s="127" t="s">
        <v>42</v>
      </c>
      <c r="AB162" s="128"/>
      <c r="AC162" s="128"/>
      <c r="AD162" s="128"/>
      <c r="AE162" s="128"/>
      <c r="AF162" s="120" t="s">
        <v>43</v>
      </c>
      <c r="AG162" s="120"/>
      <c r="AH162" s="130"/>
    </row>
    <row r="163" spans="1:34" ht="15" customHeight="1" x14ac:dyDescent="0.15">
      <c r="A163" s="112"/>
      <c r="B163" s="113"/>
      <c r="C163" s="113"/>
      <c r="D163" s="113"/>
      <c r="E163" s="113"/>
      <c r="F163" s="114"/>
      <c r="G163" s="121"/>
      <c r="H163" s="122"/>
      <c r="I163" s="122"/>
      <c r="J163" s="122"/>
      <c r="K163" s="124"/>
      <c r="L163" s="124"/>
      <c r="M163" s="124"/>
      <c r="N163" s="124"/>
      <c r="O163" s="124"/>
      <c r="P163" s="124"/>
      <c r="Q163" s="124"/>
      <c r="R163" s="124"/>
      <c r="S163" s="126"/>
      <c r="T163" s="126"/>
      <c r="U163" s="126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2"/>
      <c r="AG163" s="122"/>
      <c r="AH163" s="131"/>
    </row>
    <row r="164" spans="1:34" ht="15" customHeight="1" x14ac:dyDescent="0.15">
      <c r="A164" s="132"/>
      <c r="B164" s="133"/>
      <c r="C164" s="133"/>
      <c r="D164" s="133"/>
      <c r="E164" s="133"/>
      <c r="F164" s="134"/>
      <c r="G164" s="135"/>
      <c r="H164" s="133"/>
      <c r="I164" s="133"/>
      <c r="J164" s="133"/>
      <c r="K164" s="118"/>
      <c r="L164" s="118"/>
      <c r="M164" s="118"/>
      <c r="N164" s="118"/>
      <c r="O164" s="136" t="str">
        <f>IF(G164="","",ROUNDUP(G164*K164,2))</f>
        <v/>
      </c>
      <c r="P164" s="136"/>
      <c r="Q164" s="136"/>
      <c r="R164" s="136"/>
      <c r="S164" s="2" t="s">
        <v>6</v>
      </c>
      <c r="T164" s="52" t="str">
        <f>IF(V166="",IF(AA166="","",3),IF(AA166="",2,1))</f>
        <v/>
      </c>
      <c r="U164" s="3" t="s">
        <v>7</v>
      </c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06"/>
      <c r="AG164" s="107"/>
      <c r="AH164" s="108"/>
    </row>
    <row r="165" spans="1:34" ht="15" customHeight="1" thickBot="1" x14ac:dyDescent="0.2">
      <c r="A165" s="86"/>
      <c r="B165" s="87"/>
      <c r="C165" s="87"/>
      <c r="D165" s="87"/>
      <c r="E165" s="87"/>
      <c r="F165" s="88"/>
      <c r="G165" s="89"/>
      <c r="H165" s="87"/>
      <c r="I165" s="87"/>
      <c r="J165" s="90"/>
      <c r="K165" s="87"/>
      <c r="L165" s="87"/>
      <c r="M165" s="87"/>
      <c r="N165" s="87"/>
      <c r="O165" s="98" t="str">
        <f>IF(G165="","",ROUNDUP(G165*K165,2))</f>
        <v/>
      </c>
      <c r="P165" s="98"/>
      <c r="Q165" s="98"/>
      <c r="R165" s="98"/>
      <c r="S165" s="115" t="s">
        <v>8</v>
      </c>
      <c r="T165" s="116"/>
      <c r="U165" s="11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104"/>
      <c r="AG165" s="104"/>
      <c r="AH165" s="105"/>
    </row>
    <row r="166" spans="1:34" ht="15" customHeight="1" thickTop="1" thickBot="1" x14ac:dyDescent="0.2">
      <c r="A166" s="91" t="s">
        <v>9</v>
      </c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3"/>
      <c r="O166" s="83" t="str">
        <f>IF(SUM(O164:R165)=0,"",SUM(O164:R165))</f>
        <v/>
      </c>
      <c r="P166" s="83"/>
      <c r="Q166" s="83"/>
      <c r="R166" s="83"/>
      <c r="S166" s="94"/>
      <c r="T166" s="94"/>
      <c r="U166" s="94"/>
      <c r="V166" s="83" t="str">
        <f>IF(SUM(V164:Z165)=0,"",SUM(V164:Z165))</f>
        <v/>
      </c>
      <c r="W166" s="83"/>
      <c r="X166" s="83"/>
      <c r="Y166" s="83"/>
      <c r="Z166" s="83"/>
      <c r="AA166" s="83" t="str">
        <f>IF(SUM(AA164:AE165)=0,"",SUM(AA164:AE165))</f>
        <v/>
      </c>
      <c r="AB166" s="83"/>
      <c r="AC166" s="83"/>
      <c r="AD166" s="83"/>
      <c r="AE166" s="83"/>
      <c r="AF166" s="83" t="str">
        <f>IF(SUM(O164:R165)=0,"",ROUNDDOWN((LARGE(V166:AA166,1)/O166),2))</f>
        <v/>
      </c>
      <c r="AG166" s="84"/>
      <c r="AH166" s="85"/>
    </row>
    <row r="167" spans="1:34" ht="15" customHeight="1" x14ac:dyDescent="0.15">
      <c r="A167" s="109" t="s">
        <v>36</v>
      </c>
      <c r="B167" s="110"/>
      <c r="C167" s="110"/>
      <c r="D167" s="110"/>
      <c r="E167" s="110"/>
      <c r="F167" s="111"/>
      <c r="G167" s="119" t="s">
        <v>3</v>
      </c>
      <c r="H167" s="120"/>
      <c r="I167" s="120"/>
      <c r="J167" s="120"/>
      <c r="K167" s="123" t="s">
        <v>4</v>
      </c>
      <c r="L167" s="123"/>
      <c r="M167" s="123"/>
      <c r="N167" s="123"/>
      <c r="O167" s="123" t="s">
        <v>35</v>
      </c>
      <c r="P167" s="123"/>
      <c r="Q167" s="123"/>
      <c r="R167" s="123"/>
      <c r="S167" s="125" t="s">
        <v>5</v>
      </c>
      <c r="T167" s="125"/>
      <c r="U167" s="125"/>
      <c r="V167" s="127" t="s">
        <v>41</v>
      </c>
      <c r="W167" s="128"/>
      <c r="X167" s="128"/>
      <c r="Y167" s="128"/>
      <c r="Z167" s="128"/>
      <c r="AA167" s="127" t="s">
        <v>42</v>
      </c>
      <c r="AB167" s="128"/>
      <c r="AC167" s="128"/>
      <c r="AD167" s="128"/>
      <c r="AE167" s="128"/>
      <c r="AF167" s="120" t="s">
        <v>43</v>
      </c>
      <c r="AG167" s="120"/>
      <c r="AH167" s="130"/>
    </row>
    <row r="168" spans="1:34" ht="15" customHeight="1" x14ac:dyDescent="0.15">
      <c r="A168" s="112"/>
      <c r="B168" s="113"/>
      <c r="C168" s="113"/>
      <c r="D168" s="113"/>
      <c r="E168" s="113"/>
      <c r="F168" s="114"/>
      <c r="G168" s="121"/>
      <c r="H168" s="122"/>
      <c r="I168" s="122"/>
      <c r="J168" s="122"/>
      <c r="K168" s="124"/>
      <c r="L168" s="124"/>
      <c r="M168" s="124"/>
      <c r="N168" s="124"/>
      <c r="O168" s="124"/>
      <c r="P168" s="124"/>
      <c r="Q168" s="124"/>
      <c r="R168" s="124"/>
      <c r="S168" s="126"/>
      <c r="T168" s="126"/>
      <c r="U168" s="126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2"/>
      <c r="AG168" s="122"/>
      <c r="AH168" s="131"/>
    </row>
    <row r="169" spans="1:34" ht="15" customHeight="1" x14ac:dyDescent="0.15">
      <c r="A169" s="132"/>
      <c r="B169" s="133"/>
      <c r="C169" s="133"/>
      <c r="D169" s="133"/>
      <c r="E169" s="133"/>
      <c r="F169" s="134"/>
      <c r="G169" s="135"/>
      <c r="H169" s="133"/>
      <c r="I169" s="133"/>
      <c r="J169" s="133"/>
      <c r="K169" s="118"/>
      <c r="L169" s="118"/>
      <c r="M169" s="118"/>
      <c r="N169" s="118"/>
      <c r="O169" s="136" t="str">
        <f>IF(G169="","",ROUNDUP(G169*K169,2))</f>
        <v/>
      </c>
      <c r="P169" s="136"/>
      <c r="Q169" s="136"/>
      <c r="R169" s="136"/>
      <c r="S169" s="2" t="s">
        <v>6</v>
      </c>
      <c r="T169" s="52" t="str">
        <f>IF(V171="",IF(AA171="","",3),IF(AA171="",2,1))</f>
        <v/>
      </c>
      <c r="U169" s="3" t="s">
        <v>7</v>
      </c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06"/>
      <c r="AG169" s="107"/>
      <c r="AH169" s="108"/>
    </row>
    <row r="170" spans="1:34" ht="15" customHeight="1" thickBot="1" x14ac:dyDescent="0.2">
      <c r="A170" s="86"/>
      <c r="B170" s="87"/>
      <c r="C170" s="87"/>
      <c r="D170" s="87"/>
      <c r="E170" s="87"/>
      <c r="F170" s="88"/>
      <c r="G170" s="89"/>
      <c r="H170" s="87"/>
      <c r="I170" s="87"/>
      <c r="J170" s="90"/>
      <c r="K170" s="87"/>
      <c r="L170" s="87"/>
      <c r="M170" s="87"/>
      <c r="N170" s="87"/>
      <c r="O170" s="98" t="str">
        <f>IF(G170="","",ROUNDUP(G170*K170,2))</f>
        <v/>
      </c>
      <c r="P170" s="98"/>
      <c r="Q170" s="98"/>
      <c r="R170" s="98"/>
      <c r="S170" s="115" t="s">
        <v>8</v>
      </c>
      <c r="T170" s="116"/>
      <c r="U170" s="11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104"/>
      <c r="AG170" s="104"/>
      <c r="AH170" s="105"/>
    </row>
    <row r="171" spans="1:34" ht="15" customHeight="1" thickTop="1" thickBot="1" x14ac:dyDescent="0.2">
      <c r="A171" s="91" t="s">
        <v>9</v>
      </c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3"/>
      <c r="O171" s="83" t="str">
        <f>IF(SUM(O169:R170)=0,"",SUM(O169:R170))</f>
        <v/>
      </c>
      <c r="P171" s="83"/>
      <c r="Q171" s="83"/>
      <c r="R171" s="83"/>
      <c r="S171" s="94"/>
      <c r="T171" s="94"/>
      <c r="U171" s="94"/>
      <c r="V171" s="83" t="str">
        <f>IF(SUM(V169:Z170)=0,"",SUM(V169:Z170))</f>
        <v/>
      </c>
      <c r="W171" s="83"/>
      <c r="X171" s="83"/>
      <c r="Y171" s="83"/>
      <c r="Z171" s="83"/>
      <c r="AA171" s="83" t="str">
        <f>IF(SUM(AA169:AE170)=0,"",SUM(AA169:AE170))</f>
        <v/>
      </c>
      <c r="AB171" s="83"/>
      <c r="AC171" s="83"/>
      <c r="AD171" s="83"/>
      <c r="AE171" s="83"/>
      <c r="AF171" s="83" t="str">
        <f>IF(SUM(O169:R170)=0,"",ROUNDDOWN((LARGE(V171:AA171,1)/O171),2))</f>
        <v/>
      </c>
      <c r="AG171" s="84"/>
      <c r="AH171" s="85"/>
    </row>
    <row r="172" spans="1:34" ht="15" customHeight="1" x14ac:dyDescent="0.15">
      <c r="A172" s="109" t="s">
        <v>36</v>
      </c>
      <c r="B172" s="110"/>
      <c r="C172" s="110"/>
      <c r="D172" s="110"/>
      <c r="E172" s="110"/>
      <c r="F172" s="111"/>
      <c r="G172" s="119" t="s">
        <v>3</v>
      </c>
      <c r="H172" s="120"/>
      <c r="I172" s="120"/>
      <c r="J172" s="120"/>
      <c r="K172" s="123" t="s">
        <v>4</v>
      </c>
      <c r="L172" s="123"/>
      <c r="M172" s="123"/>
      <c r="N172" s="123"/>
      <c r="O172" s="123" t="s">
        <v>35</v>
      </c>
      <c r="P172" s="123"/>
      <c r="Q172" s="123"/>
      <c r="R172" s="123"/>
      <c r="S172" s="125" t="s">
        <v>5</v>
      </c>
      <c r="T172" s="125"/>
      <c r="U172" s="125"/>
      <c r="V172" s="127" t="s">
        <v>41</v>
      </c>
      <c r="W172" s="128"/>
      <c r="X172" s="128"/>
      <c r="Y172" s="128"/>
      <c r="Z172" s="128"/>
      <c r="AA172" s="127" t="s">
        <v>42</v>
      </c>
      <c r="AB172" s="128"/>
      <c r="AC172" s="128"/>
      <c r="AD172" s="128"/>
      <c r="AE172" s="128"/>
      <c r="AF172" s="120" t="s">
        <v>43</v>
      </c>
      <c r="AG172" s="120"/>
      <c r="AH172" s="130"/>
    </row>
    <row r="173" spans="1:34" ht="15" customHeight="1" x14ac:dyDescent="0.15">
      <c r="A173" s="112"/>
      <c r="B173" s="113"/>
      <c r="C173" s="113"/>
      <c r="D173" s="113"/>
      <c r="E173" s="113"/>
      <c r="F173" s="114"/>
      <c r="G173" s="121"/>
      <c r="H173" s="122"/>
      <c r="I173" s="122"/>
      <c r="J173" s="122"/>
      <c r="K173" s="124"/>
      <c r="L173" s="124"/>
      <c r="M173" s="124"/>
      <c r="N173" s="124"/>
      <c r="O173" s="124"/>
      <c r="P173" s="124"/>
      <c r="Q173" s="124"/>
      <c r="R173" s="124"/>
      <c r="S173" s="126"/>
      <c r="T173" s="126"/>
      <c r="U173" s="126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2"/>
      <c r="AG173" s="122"/>
      <c r="AH173" s="131"/>
    </row>
    <row r="174" spans="1:34" ht="15" customHeight="1" x14ac:dyDescent="0.15">
      <c r="A174" s="132"/>
      <c r="B174" s="133"/>
      <c r="C174" s="133"/>
      <c r="D174" s="133"/>
      <c r="E174" s="133"/>
      <c r="F174" s="134"/>
      <c r="G174" s="135"/>
      <c r="H174" s="133"/>
      <c r="I174" s="133"/>
      <c r="J174" s="133"/>
      <c r="K174" s="118"/>
      <c r="L174" s="118"/>
      <c r="M174" s="118"/>
      <c r="N174" s="118"/>
      <c r="O174" s="136" t="str">
        <f>IF(G174="","",ROUNDUP(G174*K174,2))</f>
        <v/>
      </c>
      <c r="P174" s="136"/>
      <c r="Q174" s="136"/>
      <c r="R174" s="136"/>
      <c r="S174" s="2" t="s">
        <v>6</v>
      </c>
      <c r="T174" s="52" t="str">
        <f>IF(V176="",IF(AA176="","",3),IF(AA176="",2,1))</f>
        <v/>
      </c>
      <c r="U174" s="3" t="s">
        <v>7</v>
      </c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06"/>
      <c r="AG174" s="107"/>
      <c r="AH174" s="108"/>
    </row>
    <row r="175" spans="1:34" ht="15" customHeight="1" thickBot="1" x14ac:dyDescent="0.2">
      <c r="A175" s="86"/>
      <c r="B175" s="87"/>
      <c r="C175" s="87"/>
      <c r="D175" s="87"/>
      <c r="E175" s="87"/>
      <c r="F175" s="88"/>
      <c r="G175" s="89"/>
      <c r="H175" s="87"/>
      <c r="I175" s="87"/>
      <c r="J175" s="90"/>
      <c r="K175" s="87"/>
      <c r="L175" s="87"/>
      <c r="M175" s="87"/>
      <c r="N175" s="87"/>
      <c r="O175" s="98" t="str">
        <f>IF(G175="","",ROUNDUP(G175*K175,2))</f>
        <v/>
      </c>
      <c r="P175" s="98"/>
      <c r="Q175" s="98"/>
      <c r="R175" s="98"/>
      <c r="S175" s="115" t="s">
        <v>8</v>
      </c>
      <c r="T175" s="116"/>
      <c r="U175" s="11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104"/>
      <c r="AG175" s="104"/>
      <c r="AH175" s="105"/>
    </row>
    <row r="176" spans="1:34" ht="15" customHeight="1" thickTop="1" thickBot="1" x14ac:dyDescent="0.2">
      <c r="A176" s="91" t="s">
        <v>9</v>
      </c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3"/>
      <c r="O176" s="83" t="str">
        <f>IF(SUM(O174:R175)=0,"",SUM(O174:R175))</f>
        <v/>
      </c>
      <c r="P176" s="83"/>
      <c r="Q176" s="83"/>
      <c r="R176" s="83"/>
      <c r="S176" s="94"/>
      <c r="T176" s="94"/>
      <c r="U176" s="94"/>
      <c r="V176" s="83" t="str">
        <f>IF(SUM(V174:Z175)=0,"",SUM(V174:Z175))</f>
        <v/>
      </c>
      <c r="W176" s="83"/>
      <c r="X176" s="83"/>
      <c r="Y176" s="83"/>
      <c r="Z176" s="83"/>
      <c r="AA176" s="83" t="str">
        <f>IF(SUM(AA174:AE175)=0,"",SUM(AA174:AE175))</f>
        <v/>
      </c>
      <c r="AB176" s="83"/>
      <c r="AC176" s="83"/>
      <c r="AD176" s="83"/>
      <c r="AE176" s="83"/>
      <c r="AF176" s="83" t="str">
        <f>IF(SUM(O174:R175)=0,"",ROUNDDOWN((LARGE(V176:AA176,1)/O176),2))</f>
        <v/>
      </c>
      <c r="AG176" s="84"/>
      <c r="AH176" s="85"/>
    </row>
    <row r="177" spans="1:34" ht="15" customHeight="1" x14ac:dyDescent="0.15">
      <c r="A177" s="109" t="s">
        <v>36</v>
      </c>
      <c r="B177" s="110"/>
      <c r="C177" s="110"/>
      <c r="D177" s="110"/>
      <c r="E177" s="110"/>
      <c r="F177" s="111"/>
      <c r="G177" s="119" t="s">
        <v>3</v>
      </c>
      <c r="H177" s="120"/>
      <c r="I177" s="120"/>
      <c r="J177" s="120"/>
      <c r="K177" s="123" t="s">
        <v>4</v>
      </c>
      <c r="L177" s="123"/>
      <c r="M177" s="123"/>
      <c r="N177" s="123"/>
      <c r="O177" s="123" t="s">
        <v>35</v>
      </c>
      <c r="P177" s="123"/>
      <c r="Q177" s="123"/>
      <c r="R177" s="123"/>
      <c r="S177" s="125" t="s">
        <v>5</v>
      </c>
      <c r="T177" s="125"/>
      <c r="U177" s="125"/>
      <c r="V177" s="127" t="s">
        <v>41</v>
      </c>
      <c r="W177" s="128"/>
      <c r="X177" s="128"/>
      <c r="Y177" s="128"/>
      <c r="Z177" s="128"/>
      <c r="AA177" s="127" t="s">
        <v>42</v>
      </c>
      <c r="AB177" s="128"/>
      <c r="AC177" s="128"/>
      <c r="AD177" s="128"/>
      <c r="AE177" s="128"/>
      <c r="AF177" s="120" t="s">
        <v>43</v>
      </c>
      <c r="AG177" s="120"/>
      <c r="AH177" s="130"/>
    </row>
    <row r="178" spans="1:34" ht="15" customHeight="1" x14ac:dyDescent="0.15">
      <c r="A178" s="112"/>
      <c r="B178" s="113"/>
      <c r="C178" s="113"/>
      <c r="D178" s="113"/>
      <c r="E178" s="113"/>
      <c r="F178" s="114"/>
      <c r="G178" s="121"/>
      <c r="H178" s="122"/>
      <c r="I178" s="122"/>
      <c r="J178" s="122"/>
      <c r="K178" s="124"/>
      <c r="L178" s="124"/>
      <c r="M178" s="124"/>
      <c r="N178" s="124"/>
      <c r="O178" s="124"/>
      <c r="P178" s="124"/>
      <c r="Q178" s="124"/>
      <c r="R178" s="124"/>
      <c r="S178" s="126"/>
      <c r="T178" s="126"/>
      <c r="U178" s="126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2"/>
      <c r="AG178" s="122"/>
      <c r="AH178" s="131"/>
    </row>
    <row r="179" spans="1:34" ht="15" customHeight="1" x14ac:dyDescent="0.15">
      <c r="A179" s="132"/>
      <c r="B179" s="133"/>
      <c r="C179" s="133"/>
      <c r="D179" s="133"/>
      <c r="E179" s="133"/>
      <c r="F179" s="134"/>
      <c r="G179" s="135"/>
      <c r="H179" s="133"/>
      <c r="I179" s="133"/>
      <c r="J179" s="133"/>
      <c r="K179" s="118"/>
      <c r="L179" s="118"/>
      <c r="M179" s="118"/>
      <c r="N179" s="118"/>
      <c r="O179" s="136" t="str">
        <f>IF(G179="","",ROUNDUP(G179*K179,2))</f>
        <v/>
      </c>
      <c r="P179" s="136"/>
      <c r="Q179" s="136"/>
      <c r="R179" s="136"/>
      <c r="S179" s="2" t="s">
        <v>6</v>
      </c>
      <c r="T179" s="52" t="str">
        <f>IF(V181="",IF(AA181="","",3),IF(AA181="",2,1))</f>
        <v/>
      </c>
      <c r="U179" s="3" t="s">
        <v>7</v>
      </c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06"/>
      <c r="AG179" s="107"/>
      <c r="AH179" s="108"/>
    </row>
    <row r="180" spans="1:34" ht="15" customHeight="1" thickBot="1" x14ac:dyDescent="0.2">
      <c r="A180" s="86"/>
      <c r="B180" s="87"/>
      <c r="C180" s="87"/>
      <c r="D180" s="87"/>
      <c r="E180" s="87"/>
      <c r="F180" s="88"/>
      <c r="G180" s="89"/>
      <c r="H180" s="87"/>
      <c r="I180" s="87"/>
      <c r="J180" s="90"/>
      <c r="K180" s="87"/>
      <c r="L180" s="87"/>
      <c r="M180" s="87"/>
      <c r="N180" s="87"/>
      <c r="O180" s="98" t="str">
        <f>IF(G180="","",ROUNDUP(G180*K180,2))</f>
        <v/>
      </c>
      <c r="P180" s="98"/>
      <c r="Q180" s="98"/>
      <c r="R180" s="98"/>
      <c r="S180" s="115" t="s">
        <v>8</v>
      </c>
      <c r="T180" s="116"/>
      <c r="U180" s="11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104"/>
      <c r="AG180" s="104"/>
      <c r="AH180" s="105"/>
    </row>
    <row r="181" spans="1:34" ht="15" customHeight="1" thickTop="1" thickBot="1" x14ac:dyDescent="0.2">
      <c r="A181" s="91" t="s">
        <v>9</v>
      </c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3"/>
      <c r="O181" s="83" t="str">
        <f>IF(SUM(O179:R180)=0,"",SUM(O179:R180))</f>
        <v/>
      </c>
      <c r="P181" s="83"/>
      <c r="Q181" s="83"/>
      <c r="R181" s="83"/>
      <c r="S181" s="94"/>
      <c r="T181" s="94"/>
      <c r="U181" s="94"/>
      <c r="V181" s="83" t="str">
        <f>IF(SUM(V179:Z180)=0,"",SUM(V179:Z180))</f>
        <v/>
      </c>
      <c r="W181" s="83"/>
      <c r="X181" s="83"/>
      <c r="Y181" s="83"/>
      <c r="Z181" s="83"/>
      <c r="AA181" s="83" t="str">
        <f>IF(SUM(AA179:AE180)=0,"",SUM(AA179:AE180))</f>
        <v/>
      </c>
      <c r="AB181" s="83"/>
      <c r="AC181" s="83"/>
      <c r="AD181" s="83"/>
      <c r="AE181" s="83"/>
      <c r="AF181" s="83" t="str">
        <f>IF(SUM(O179:R180)=0,"",ROUNDDOWN((LARGE(V181:AA181,1)/O181),2))</f>
        <v/>
      </c>
      <c r="AG181" s="84"/>
      <c r="AH181" s="85"/>
    </row>
    <row r="182" spans="1:34" ht="15" customHeight="1" x14ac:dyDescent="0.15">
      <c r="A182" s="109" t="s">
        <v>36</v>
      </c>
      <c r="B182" s="110"/>
      <c r="C182" s="110"/>
      <c r="D182" s="110"/>
      <c r="E182" s="110"/>
      <c r="F182" s="111"/>
      <c r="G182" s="119" t="s">
        <v>3</v>
      </c>
      <c r="H182" s="120"/>
      <c r="I182" s="120"/>
      <c r="J182" s="120"/>
      <c r="K182" s="123" t="s">
        <v>4</v>
      </c>
      <c r="L182" s="123"/>
      <c r="M182" s="123"/>
      <c r="N182" s="123"/>
      <c r="O182" s="123" t="s">
        <v>35</v>
      </c>
      <c r="P182" s="123"/>
      <c r="Q182" s="123"/>
      <c r="R182" s="123"/>
      <c r="S182" s="125" t="s">
        <v>5</v>
      </c>
      <c r="T182" s="125"/>
      <c r="U182" s="125"/>
      <c r="V182" s="127" t="s">
        <v>41</v>
      </c>
      <c r="W182" s="128"/>
      <c r="X182" s="128"/>
      <c r="Y182" s="128"/>
      <c r="Z182" s="128"/>
      <c r="AA182" s="127" t="s">
        <v>42</v>
      </c>
      <c r="AB182" s="128"/>
      <c r="AC182" s="128"/>
      <c r="AD182" s="128"/>
      <c r="AE182" s="128"/>
      <c r="AF182" s="120" t="s">
        <v>43</v>
      </c>
      <c r="AG182" s="120"/>
      <c r="AH182" s="130"/>
    </row>
    <row r="183" spans="1:34" ht="15" customHeight="1" x14ac:dyDescent="0.15">
      <c r="A183" s="112"/>
      <c r="B183" s="113"/>
      <c r="C183" s="113"/>
      <c r="D183" s="113"/>
      <c r="E183" s="113"/>
      <c r="F183" s="114"/>
      <c r="G183" s="121"/>
      <c r="H183" s="122"/>
      <c r="I183" s="122"/>
      <c r="J183" s="122"/>
      <c r="K183" s="124"/>
      <c r="L183" s="124"/>
      <c r="M183" s="124"/>
      <c r="N183" s="124"/>
      <c r="O183" s="124"/>
      <c r="P183" s="124"/>
      <c r="Q183" s="124"/>
      <c r="R183" s="124"/>
      <c r="S183" s="126"/>
      <c r="T183" s="126"/>
      <c r="U183" s="126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2"/>
      <c r="AG183" s="122"/>
      <c r="AH183" s="131"/>
    </row>
    <row r="184" spans="1:34" ht="15" customHeight="1" x14ac:dyDescent="0.15">
      <c r="A184" s="132"/>
      <c r="B184" s="133"/>
      <c r="C184" s="133"/>
      <c r="D184" s="133"/>
      <c r="E184" s="133"/>
      <c r="F184" s="134"/>
      <c r="G184" s="135"/>
      <c r="H184" s="133"/>
      <c r="I184" s="133"/>
      <c r="J184" s="133"/>
      <c r="K184" s="118"/>
      <c r="L184" s="118"/>
      <c r="M184" s="118"/>
      <c r="N184" s="118"/>
      <c r="O184" s="136" t="str">
        <f>IF(G184="","",ROUNDUP(G184*K184,2))</f>
        <v/>
      </c>
      <c r="P184" s="136"/>
      <c r="Q184" s="136"/>
      <c r="R184" s="136"/>
      <c r="S184" s="2" t="s">
        <v>6</v>
      </c>
      <c r="T184" s="52" t="str">
        <f>IF(V186="",IF(AA186="","",3),IF(AA186="",2,1))</f>
        <v/>
      </c>
      <c r="U184" s="3" t="s">
        <v>7</v>
      </c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06"/>
      <c r="AG184" s="107"/>
      <c r="AH184" s="108"/>
    </row>
    <row r="185" spans="1:34" ht="15" customHeight="1" thickBot="1" x14ac:dyDescent="0.2">
      <c r="A185" s="86"/>
      <c r="B185" s="87"/>
      <c r="C185" s="87"/>
      <c r="D185" s="87"/>
      <c r="E185" s="87"/>
      <c r="F185" s="88"/>
      <c r="G185" s="89"/>
      <c r="H185" s="87"/>
      <c r="I185" s="87"/>
      <c r="J185" s="90"/>
      <c r="K185" s="87"/>
      <c r="L185" s="87"/>
      <c r="M185" s="87"/>
      <c r="N185" s="87"/>
      <c r="O185" s="98" t="str">
        <f>IF(G185="","",ROUNDUP(G185*K185,2))</f>
        <v/>
      </c>
      <c r="P185" s="98"/>
      <c r="Q185" s="98"/>
      <c r="R185" s="98"/>
      <c r="S185" s="115" t="s">
        <v>8</v>
      </c>
      <c r="T185" s="116"/>
      <c r="U185" s="11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104"/>
      <c r="AG185" s="104"/>
      <c r="AH185" s="105"/>
    </row>
    <row r="186" spans="1:34" ht="15" customHeight="1" thickTop="1" thickBot="1" x14ac:dyDescent="0.2">
      <c r="A186" s="91" t="s">
        <v>9</v>
      </c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3"/>
      <c r="O186" s="83" t="str">
        <f>IF(SUM(O184:R185)=0,"",SUM(O184:R185))</f>
        <v/>
      </c>
      <c r="P186" s="83"/>
      <c r="Q186" s="83"/>
      <c r="R186" s="83"/>
      <c r="S186" s="94"/>
      <c r="T186" s="94"/>
      <c r="U186" s="94"/>
      <c r="V186" s="83" t="str">
        <f>IF(SUM(V184:Z185)=0,"",SUM(V184:Z185))</f>
        <v/>
      </c>
      <c r="W186" s="83"/>
      <c r="X186" s="83"/>
      <c r="Y186" s="83"/>
      <c r="Z186" s="83"/>
      <c r="AA186" s="83" t="str">
        <f>IF(SUM(AA184:AE185)=0,"",SUM(AA184:AE185))</f>
        <v/>
      </c>
      <c r="AB186" s="83"/>
      <c r="AC186" s="83"/>
      <c r="AD186" s="83"/>
      <c r="AE186" s="83"/>
      <c r="AF186" s="83" t="str">
        <f>IF(SUM(O184:R185)=0,"",ROUNDDOWN((LARGE(V186:AA186,1)/O186),2))</f>
        <v/>
      </c>
      <c r="AG186" s="84"/>
      <c r="AH186" s="85"/>
    </row>
    <row r="187" spans="1:34" ht="15" customHeight="1" x14ac:dyDescent="0.15">
      <c r="A187" s="109" t="s">
        <v>36</v>
      </c>
      <c r="B187" s="110"/>
      <c r="C187" s="110"/>
      <c r="D187" s="110"/>
      <c r="E187" s="110"/>
      <c r="F187" s="111"/>
      <c r="G187" s="119" t="s">
        <v>3</v>
      </c>
      <c r="H187" s="120"/>
      <c r="I187" s="120"/>
      <c r="J187" s="120"/>
      <c r="K187" s="123" t="s">
        <v>4</v>
      </c>
      <c r="L187" s="123"/>
      <c r="M187" s="123"/>
      <c r="N187" s="123"/>
      <c r="O187" s="123" t="s">
        <v>35</v>
      </c>
      <c r="P187" s="123"/>
      <c r="Q187" s="123"/>
      <c r="R187" s="123"/>
      <c r="S187" s="125" t="s">
        <v>5</v>
      </c>
      <c r="T187" s="125"/>
      <c r="U187" s="125"/>
      <c r="V187" s="127" t="s">
        <v>41</v>
      </c>
      <c r="W187" s="128"/>
      <c r="X187" s="128"/>
      <c r="Y187" s="128"/>
      <c r="Z187" s="128"/>
      <c r="AA187" s="127" t="s">
        <v>42</v>
      </c>
      <c r="AB187" s="128"/>
      <c r="AC187" s="128"/>
      <c r="AD187" s="128"/>
      <c r="AE187" s="128"/>
      <c r="AF187" s="120" t="s">
        <v>43</v>
      </c>
      <c r="AG187" s="120"/>
      <c r="AH187" s="130"/>
    </row>
    <row r="188" spans="1:34" ht="15" customHeight="1" x14ac:dyDescent="0.15">
      <c r="A188" s="112"/>
      <c r="B188" s="113"/>
      <c r="C188" s="113"/>
      <c r="D188" s="113"/>
      <c r="E188" s="113"/>
      <c r="F188" s="114"/>
      <c r="G188" s="121"/>
      <c r="H188" s="122"/>
      <c r="I188" s="122"/>
      <c r="J188" s="122"/>
      <c r="K188" s="124"/>
      <c r="L188" s="124"/>
      <c r="M188" s="124"/>
      <c r="N188" s="124"/>
      <c r="O188" s="124"/>
      <c r="P188" s="124"/>
      <c r="Q188" s="124"/>
      <c r="R188" s="124"/>
      <c r="S188" s="126"/>
      <c r="T188" s="126"/>
      <c r="U188" s="126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2"/>
      <c r="AG188" s="122"/>
      <c r="AH188" s="131"/>
    </row>
    <row r="189" spans="1:34" ht="15" customHeight="1" x14ac:dyDescent="0.15">
      <c r="A189" s="132"/>
      <c r="B189" s="133"/>
      <c r="C189" s="133"/>
      <c r="D189" s="133"/>
      <c r="E189" s="133"/>
      <c r="F189" s="134"/>
      <c r="G189" s="135"/>
      <c r="H189" s="133"/>
      <c r="I189" s="133"/>
      <c r="J189" s="133"/>
      <c r="K189" s="118"/>
      <c r="L189" s="118"/>
      <c r="M189" s="118"/>
      <c r="N189" s="118"/>
      <c r="O189" s="136" t="str">
        <f>IF(G189="","",ROUNDUP(G189*K189,2))</f>
        <v/>
      </c>
      <c r="P189" s="136"/>
      <c r="Q189" s="136"/>
      <c r="R189" s="136"/>
      <c r="S189" s="2" t="s">
        <v>6</v>
      </c>
      <c r="T189" s="52" t="str">
        <f>IF(V191="",IF(AA191="","",3),IF(AA191="",2,1))</f>
        <v/>
      </c>
      <c r="U189" s="3" t="s">
        <v>7</v>
      </c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06"/>
      <c r="AG189" s="107"/>
      <c r="AH189" s="108"/>
    </row>
    <row r="190" spans="1:34" ht="15" customHeight="1" thickBot="1" x14ac:dyDescent="0.2">
      <c r="A190" s="86"/>
      <c r="B190" s="87"/>
      <c r="C190" s="87"/>
      <c r="D190" s="87"/>
      <c r="E190" s="87"/>
      <c r="F190" s="88"/>
      <c r="G190" s="89"/>
      <c r="H190" s="87"/>
      <c r="I190" s="87"/>
      <c r="J190" s="90"/>
      <c r="K190" s="87"/>
      <c r="L190" s="87"/>
      <c r="M190" s="87"/>
      <c r="N190" s="87"/>
      <c r="O190" s="98" t="str">
        <f>IF(G190="","",ROUNDUP(G190*K190,2))</f>
        <v/>
      </c>
      <c r="P190" s="98"/>
      <c r="Q190" s="98"/>
      <c r="R190" s="98"/>
      <c r="S190" s="115" t="s">
        <v>8</v>
      </c>
      <c r="T190" s="116"/>
      <c r="U190" s="11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104"/>
      <c r="AG190" s="104"/>
      <c r="AH190" s="105"/>
    </row>
    <row r="191" spans="1:34" ht="15" customHeight="1" thickTop="1" thickBot="1" x14ac:dyDescent="0.2">
      <c r="A191" s="91" t="s">
        <v>9</v>
      </c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3"/>
      <c r="O191" s="83" t="str">
        <f>IF(SUM(O189:R190)=0,"",SUM(O189:R190))</f>
        <v/>
      </c>
      <c r="P191" s="83"/>
      <c r="Q191" s="83"/>
      <c r="R191" s="83"/>
      <c r="S191" s="94"/>
      <c r="T191" s="94"/>
      <c r="U191" s="94"/>
      <c r="V191" s="83" t="str">
        <f>IF(SUM(V189:Z190)=0,"",SUM(V189:Z190))</f>
        <v/>
      </c>
      <c r="W191" s="83"/>
      <c r="X191" s="83"/>
      <c r="Y191" s="83"/>
      <c r="Z191" s="83"/>
      <c r="AA191" s="83" t="str">
        <f>IF(SUM(AA189:AE190)=0,"",SUM(AA189:AE190))</f>
        <v/>
      </c>
      <c r="AB191" s="83"/>
      <c r="AC191" s="83"/>
      <c r="AD191" s="83"/>
      <c r="AE191" s="83"/>
      <c r="AF191" s="83" t="str">
        <f>IF(SUM(O189:R190)=0,"",ROUNDDOWN((LARGE(V191:AA191,1)/O191),2))</f>
        <v/>
      </c>
      <c r="AG191" s="84"/>
      <c r="AH191" s="85"/>
    </row>
    <row r="192" spans="1:34" ht="15" customHeight="1" x14ac:dyDescent="0.15">
      <c r="A192" s="109" t="s">
        <v>36</v>
      </c>
      <c r="B192" s="110"/>
      <c r="C192" s="110"/>
      <c r="D192" s="110"/>
      <c r="E192" s="110"/>
      <c r="F192" s="111"/>
      <c r="G192" s="119" t="s">
        <v>3</v>
      </c>
      <c r="H192" s="120"/>
      <c r="I192" s="120"/>
      <c r="J192" s="120"/>
      <c r="K192" s="123" t="s">
        <v>4</v>
      </c>
      <c r="L192" s="123"/>
      <c r="M192" s="123"/>
      <c r="N192" s="123"/>
      <c r="O192" s="123" t="s">
        <v>35</v>
      </c>
      <c r="P192" s="123"/>
      <c r="Q192" s="123"/>
      <c r="R192" s="123"/>
      <c r="S192" s="125" t="s">
        <v>5</v>
      </c>
      <c r="T192" s="125"/>
      <c r="U192" s="125"/>
      <c r="V192" s="127" t="s">
        <v>41</v>
      </c>
      <c r="W192" s="128"/>
      <c r="X192" s="128"/>
      <c r="Y192" s="128"/>
      <c r="Z192" s="128"/>
      <c r="AA192" s="127" t="s">
        <v>42</v>
      </c>
      <c r="AB192" s="128"/>
      <c r="AC192" s="128"/>
      <c r="AD192" s="128"/>
      <c r="AE192" s="128"/>
      <c r="AF192" s="120" t="s">
        <v>43</v>
      </c>
      <c r="AG192" s="120"/>
      <c r="AH192" s="130"/>
    </row>
    <row r="193" spans="1:34" ht="15" customHeight="1" x14ac:dyDescent="0.15">
      <c r="A193" s="112"/>
      <c r="B193" s="113"/>
      <c r="C193" s="113"/>
      <c r="D193" s="113"/>
      <c r="E193" s="113"/>
      <c r="F193" s="114"/>
      <c r="G193" s="121"/>
      <c r="H193" s="122"/>
      <c r="I193" s="122"/>
      <c r="J193" s="122"/>
      <c r="K193" s="124"/>
      <c r="L193" s="124"/>
      <c r="M193" s="124"/>
      <c r="N193" s="124"/>
      <c r="O193" s="124"/>
      <c r="P193" s="124"/>
      <c r="Q193" s="124"/>
      <c r="R193" s="124"/>
      <c r="S193" s="126"/>
      <c r="T193" s="126"/>
      <c r="U193" s="126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2"/>
      <c r="AG193" s="122"/>
      <c r="AH193" s="131"/>
    </row>
    <row r="194" spans="1:34" ht="15" customHeight="1" x14ac:dyDescent="0.15">
      <c r="A194" s="132"/>
      <c r="B194" s="133"/>
      <c r="C194" s="133"/>
      <c r="D194" s="133"/>
      <c r="E194" s="133"/>
      <c r="F194" s="134"/>
      <c r="G194" s="135"/>
      <c r="H194" s="133"/>
      <c r="I194" s="133"/>
      <c r="J194" s="133"/>
      <c r="K194" s="118"/>
      <c r="L194" s="118"/>
      <c r="M194" s="118"/>
      <c r="N194" s="118"/>
      <c r="O194" s="136" t="str">
        <f>IF(G194="","",ROUNDUP(G194*K194,2))</f>
        <v/>
      </c>
      <c r="P194" s="136"/>
      <c r="Q194" s="136"/>
      <c r="R194" s="136"/>
      <c r="S194" s="2" t="s">
        <v>6</v>
      </c>
      <c r="T194" s="52" t="str">
        <f>IF(V196="",IF(AA196="","",3),IF(AA196="",2,1))</f>
        <v/>
      </c>
      <c r="U194" s="3" t="s">
        <v>7</v>
      </c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06"/>
      <c r="AG194" s="107"/>
      <c r="AH194" s="108"/>
    </row>
    <row r="195" spans="1:34" ht="15" customHeight="1" thickBot="1" x14ac:dyDescent="0.2">
      <c r="A195" s="86"/>
      <c r="B195" s="87"/>
      <c r="C195" s="87"/>
      <c r="D195" s="87"/>
      <c r="E195" s="87"/>
      <c r="F195" s="88"/>
      <c r="G195" s="89"/>
      <c r="H195" s="87"/>
      <c r="I195" s="87"/>
      <c r="J195" s="90"/>
      <c r="K195" s="87"/>
      <c r="L195" s="87"/>
      <c r="M195" s="87"/>
      <c r="N195" s="87"/>
      <c r="O195" s="98" t="str">
        <f>IF(G195="","",ROUNDUP(G195*K195,2))</f>
        <v/>
      </c>
      <c r="P195" s="98"/>
      <c r="Q195" s="98"/>
      <c r="R195" s="98"/>
      <c r="S195" s="115" t="s">
        <v>8</v>
      </c>
      <c r="T195" s="116"/>
      <c r="U195" s="11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104"/>
      <c r="AG195" s="104"/>
      <c r="AH195" s="105"/>
    </row>
    <row r="196" spans="1:34" ht="15" customHeight="1" thickTop="1" thickBot="1" x14ac:dyDescent="0.2">
      <c r="A196" s="91" t="s">
        <v>9</v>
      </c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3"/>
      <c r="O196" s="83" t="str">
        <f>IF(SUM(O194:R195)=0,"",SUM(O194:R195))</f>
        <v/>
      </c>
      <c r="P196" s="83"/>
      <c r="Q196" s="83"/>
      <c r="R196" s="83"/>
      <c r="S196" s="94"/>
      <c r="T196" s="94"/>
      <c r="U196" s="94"/>
      <c r="V196" s="83" t="str">
        <f>IF(SUM(V194:Z195)=0,"",SUM(V194:Z195))</f>
        <v/>
      </c>
      <c r="W196" s="83"/>
      <c r="X196" s="83"/>
      <c r="Y196" s="83"/>
      <c r="Z196" s="83"/>
      <c r="AA196" s="83" t="str">
        <f>IF(SUM(AA194:AE195)=0,"",SUM(AA194:AE195))</f>
        <v/>
      </c>
      <c r="AB196" s="83"/>
      <c r="AC196" s="83"/>
      <c r="AD196" s="83"/>
      <c r="AE196" s="83"/>
      <c r="AF196" s="83" t="str">
        <f>IF(SUM(O194:R195)=0,"",ROUNDDOWN((LARGE(V196:AA196,1)/O196),2))</f>
        <v/>
      </c>
      <c r="AG196" s="84"/>
      <c r="AH196" s="85"/>
    </row>
    <row r="197" spans="1:34" ht="15" customHeight="1" x14ac:dyDescent="0.15">
      <c r="A197" s="109" t="s">
        <v>36</v>
      </c>
      <c r="B197" s="110"/>
      <c r="C197" s="110"/>
      <c r="D197" s="110"/>
      <c r="E197" s="110"/>
      <c r="F197" s="111"/>
      <c r="G197" s="119" t="s">
        <v>3</v>
      </c>
      <c r="H197" s="120"/>
      <c r="I197" s="120"/>
      <c r="J197" s="120"/>
      <c r="K197" s="123" t="s">
        <v>4</v>
      </c>
      <c r="L197" s="123"/>
      <c r="M197" s="123"/>
      <c r="N197" s="123"/>
      <c r="O197" s="123" t="s">
        <v>35</v>
      </c>
      <c r="P197" s="123"/>
      <c r="Q197" s="123"/>
      <c r="R197" s="123"/>
      <c r="S197" s="125" t="s">
        <v>5</v>
      </c>
      <c r="T197" s="125"/>
      <c r="U197" s="125"/>
      <c r="V197" s="127" t="s">
        <v>41</v>
      </c>
      <c r="W197" s="128"/>
      <c r="X197" s="128"/>
      <c r="Y197" s="128"/>
      <c r="Z197" s="128"/>
      <c r="AA197" s="127" t="s">
        <v>42</v>
      </c>
      <c r="AB197" s="128"/>
      <c r="AC197" s="128"/>
      <c r="AD197" s="128"/>
      <c r="AE197" s="128"/>
      <c r="AF197" s="120" t="s">
        <v>43</v>
      </c>
      <c r="AG197" s="120"/>
      <c r="AH197" s="130"/>
    </row>
    <row r="198" spans="1:34" ht="15" customHeight="1" x14ac:dyDescent="0.15">
      <c r="A198" s="112"/>
      <c r="B198" s="113"/>
      <c r="C198" s="113"/>
      <c r="D198" s="113"/>
      <c r="E198" s="113"/>
      <c r="F198" s="114"/>
      <c r="G198" s="121"/>
      <c r="H198" s="122"/>
      <c r="I198" s="122"/>
      <c r="J198" s="122"/>
      <c r="K198" s="124"/>
      <c r="L198" s="124"/>
      <c r="M198" s="124"/>
      <c r="N198" s="124"/>
      <c r="O198" s="124"/>
      <c r="P198" s="124"/>
      <c r="Q198" s="124"/>
      <c r="R198" s="124"/>
      <c r="S198" s="126"/>
      <c r="T198" s="126"/>
      <c r="U198" s="126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2"/>
      <c r="AG198" s="122"/>
      <c r="AH198" s="131"/>
    </row>
    <row r="199" spans="1:34" ht="15" customHeight="1" x14ac:dyDescent="0.15">
      <c r="A199" s="132"/>
      <c r="B199" s="133"/>
      <c r="C199" s="133"/>
      <c r="D199" s="133"/>
      <c r="E199" s="133"/>
      <c r="F199" s="134"/>
      <c r="G199" s="135"/>
      <c r="H199" s="133"/>
      <c r="I199" s="133"/>
      <c r="J199" s="133"/>
      <c r="K199" s="118"/>
      <c r="L199" s="118"/>
      <c r="M199" s="118"/>
      <c r="N199" s="118"/>
      <c r="O199" s="136" t="str">
        <f>IF(G199="","",ROUNDUP(G199*K199,2))</f>
        <v/>
      </c>
      <c r="P199" s="136"/>
      <c r="Q199" s="136"/>
      <c r="R199" s="136"/>
      <c r="S199" s="2" t="s">
        <v>6</v>
      </c>
      <c r="T199" s="52" t="str">
        <f>IF(V201="",IF(AA201="","",3),IF(AA201="",2,1))</f>
        <v/>
      </c>
      <c r="U199" s="3" t="s">
        <v>7</v>
      </c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06"/>
      <c r="AG199" s="107"/>
      <c r="AH199" s="108"/>
    </row>
    <row r="200" spans="1:34" ht="15" customHeight="1" thickBot="1" x14ac:dyDescent="0.2">
      <c r="A200" s="86"/>
      <c r="B200" s="87"/>
      <c r="C200" s="87"/>
      <c r="D200" s="87"/>
      <c r="E200" s="87"/>
      <c r="F200" s="88"/>
      <c r="G200" s="89"/>
      <c r="H200" s="87"/>
      <c r="I200" s="87"/>
      <c r="J200" s="90"/>
      <c r="K200" s="87"/>
      <c r="L200" s="87"/>
      <c r="M200" s="87"/>
      <c r="N200" s="87"/>
      <c r="O200" s="98" t="str">
        <f>IF(G200="","",ROUNDUP(G200*K200,2))</f>
        <v/>
      </c>
      <c r="P200" s="98"/>
      <c r="Q200" s="98"/>
      <c r="R200" s="98"/>
      <c r="S200" s="115" t="s">
        <v>8</v>
      </c>
      <c r="T200" s="116"/>
      <c r="U200" s="11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104"/>
      <c r="AG200" s="104"/>
      <c r="AH200" s="105"/>
    </row>
    <row r="201" spans="1:34" ht="15" customHeight="1" thickTop="1" thickBot="1" x14ac:dyDescent="0.2">
      <c r="A201" s="91" t="s">
        <v>9</v>
      </c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3"/>
      <c r="O201" s="83" t="str">
        <f>IF(SUM(O199:R200)=0,"",SUM(O199:R200))</f>
        <v/>
      </c>
      <c r="P201" s="83"/>
      <c r="Q201" s="83"/>
      <c r="R201" s="83"/>
      <c r="S201" s="94"/>
      <c r="T201" s="94"/>
      <c r="U201" s="94"/>
      <c r="V201" s="83" t="str">
        <f>IF(SUM(V199:Z200)=0,"",SUM(V199:Z200))</f>
        <v/>
      </c>
      <c r="W201" s="83"/>
      <c r="X201" s="83"/>
      <c r="Y201" s="83"/>
      <c r="Z201" s="83"/>
      <c r="AA201" s="83" t="str">
        <f>IF(SUM(AA199:AE200)=0,"",SUM(AA199:AE200))</f>
        <v/>
      </c>
      <c r="AB201" s="83"/>
      <c r="AC201" s="83"/>
      <c r="AD201" s="83"/>
      <c r="AE201" s="83"/>
      <c r="AF201" s="83" t="str">
        <f>IF(SUM(O199:R200)=0,"",ROUNDDOWN((LARGE(V201:AA201,1)/O201),2))</f>
        <v/>
      </c>
      <c r="AG201" s="84"/>
      <c r="AH201" s="85"/>
    </row>
    <row r="202" spans="1:34" ht="15" customHeight="1" x14ac:dyDescent="0.15">
      <c r="A202" s="109" t="s">
        <v>36</v>
      </c>
      <c r="B202" s="110"/>
      <c r="C202" s="110"/>
      <c r="D202" s="110"/>
      <c r="E202" s="110"/>
      <c r="F202" s="111"/>
      <c r="G202" s="119" t="s">
        <v>3</v>
      </c>
      <c r="H202" s="120"/>
      <c r="I202" s="120"/>
      <c r="J202" s="120"/>
      <c r="K202" s="123" t="s">
        <v>4</v>
      </c>
      <c r="L202" s="123"/>
      <c r="M202" s="123"/>
      <c r="N202" s="123"/>
      <c r="O202" s="123" t="s">
        <v>35</v>
      </c>
      <c r="P202" s="123"/>
      <c r="Q202" s="123"/>
      <c r="R202" s="123"/>
      <c r="S202" s="125" t="s">
        <v>5</v>
      </c>
      <c r="T202" s="125"/>
      <c r="U202" s="125"/>
      <c r="V202" s="127" t="s">
        <v>41</v>
      </c>
      <c r="W202" s="128"/>
      <c r="X202" s="128"/>
      <c r="Y202" s="128"/>
      <c r="Z202" s="128"/>
      <c r="AA202" s="127" t="s">
        <v>42</v>
      </c>
      <c r="AB202" s="128"/>
      <c r="AC202" s="128"/>
      <c r="AD202" s="128"/>
      <c r="AE202" s="128"/>
      <c r="AF202" s="120" t="s">
        <v>43</v>
      </c>
      <c r="AG202" s="120"/>
      <c r="AH202" s="130"/>
    </row>
    <row r="203" spans="1:34" ht="15" customHeight="1" x14ac:dyDescent="0.15">
      <c r="A203" s="112"/>
      <c r="B203" s="113"/>
      <c r="C203" s="113"/>
      <c r="D203" s="113"/>
      <c r="E203" s="113"/>
      <c r="F203" s="114"/>
      <c r="G203" s="121"/>
      <c r="H203" s="122"/>
      <c r="I203" s="122"/>
      <c r="J203" s="122"/>
      <c r="K203" s="124"/>
      <c r="L203" s="124"/>
      <c r="M203" s="124"/>
      <c r="N203" s="124"/>
      <c r="O203" s="124"/>
      <c r="P203" s="124"/>
      <c r="Q203" s="124"/>
      <c r="R203" s="124"/>
      <c r="S203" s="126"/>
      <c r="T203" s="126"/>
      <c r="U203" s="126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2"/>
      <c r="AG203" s="122"/>
      <c r="AH203" s="131"/>
    </row>
    <row r="204" spans="1:34" ht="15" customHeight="1" x14ac:dyDescent="0.15">
      <c r="A204" s="132"/>
      <c r="B204" s="133"/>
      <c r="C204" s="133"/>
      <c r="D204" s="133"/>
      <c r="E204" s="133"/>
      <c r="F204" s="134"/>
      <c r="G204" s="135"/>
      <c r="H204" s="133"/>
      <c r="I204" s="133"/>
      <c r="J204" s="133"/>
      <c r="K204" s="118"/>
      <c r="L204" s="118"/>
      <c r="M204" s="118"/>
      <c r="N204" s="118"/>
      <c r="O204" s="136" t="str">
        <f>IF(G204="","",ROUNDUP(G204*K204,2))</f>
        <v/>
      </c>
      <c r="P204" s="136"/>
      <c r="Q204" s="136"/>
      <c r="R204" s="136"/>
      <c r="S204" s="2" t="s">
        <v>6</v>
      </c>
      <c r="T204" s="52" t="str">
        <f>IF(V206="",IF(AA206="","",3),IF(AA206="",2,1))</f>
        <v/>
      </c>
      <c r="U204" s="3" t="s">
        <v>7</v>
      </c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06"/>
      <c r="AG204" s="107"/>
      <c r="AH204" s="108"/>
    </row>
    <row r="205" spans="1:34" ht="15" customHeight="1" thickBot="1" x14ac:dyDescent="0.2">
      <c r="A205" s="86"/>
      <c r="B205" s="87"/>
      <c r="C205" s="87"/>
      <c r="D205" s="87"/>
      <c r="E205" s="87"/>
      <c r="F205" s="88"/>
      <c r="G205" s="89"/>
      <c r="H205" s="87"/>
      <c r="I205" s="87"/>
      <c r="J205" s="90"/>
      <c r="K205" s="87"/>
      <c r="L205" s="87"/>
      <c r="M205" s="87"/>
      <c r="N205" s="87"/>
      <c r="O205" s="98" t="str">
        <f>IF(G205="","",ROUNDUP(G205*K205,2))</f>
        <v/>
      </c>
      <c r="P205" s="98"/>
      <c r="Q205" s="98"/>
      <c r="R205" s="98"/>
      <c r="S205" s="115" t="s">
        <v>8</v>
      </c>
      <c r="T205" s="116"/>
      <c r="U205" s="11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104"/>
      <c r="AG205" s="104"/>
      <c r="AH205" s="105"/>
    </row>
    <row r="206" spans="1:34" ht="15" customHeight="1" thickTop="1" thickBot="1" x14ac:dyDescent="0.2">
      <c r="A206" s="91" t="s">
        <v>9</v>
      </c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3"/>
      <c r="O206" s="83" t="str">
        <f>IF(SUM(O204:R205)=0,"",SUM(O204:R205))</f>
        <v/>
      </c>
      <c r="P206" s="83"/>
      <c r="Q206" s="83"/>
      <c r="R206" s="83"/>
      <c r="S206" s="94"/>
      <c r="T206" s="94"/>
      <c r="U206" s="94"/>
      <c r="V206" s="83" t="str">
        <f>IF(SUM(V204:Z205)=0,"",SUM(V204:Z205))</f>
        <v/>
      </c>
      <c r="W206" s="83"/>
      <c r="X206" s="83"/>
      <c r="Y206" s="83"/>
      <c r="Z206" s="83"/>
      <c r="AA206" s="83" t="str">
        <f>IF(SUM(AA204:AE205)=0,"",SUM(AA204:AE205))</f>
        <v/>
      </c>
      <c r="AB206" s="83"/>
      <c r="AC206" s="83"/>
      <c r="AD206" s="83"/>
      <c r="AE206" s="83"/>
      <c r="AF206" s="83" t="str">
        <f>IF(SUM(O204:R205)=0,"",ROUNDDOWN((LARGE(V206:AA206,1)/O206),2))</f>
        <v/>
      </c>
      <c r="AG206" s="84"/>
      <c r="AH206" s="85"/>
    </row>
    <row r="207" spans="1:34" ht="15" customHeight="1" x14ac:dyDescent="0.15">
      <c r="A207" s="109" t="s">
        <v>36</v>
      </c>
      <c r="B207" s="110"/>
      <c r="C207" s="110"/>
      <c r="D207" s="110"/>
      <c r="E207" s="110"/>
      <c r="F207" s="111"/>
      <c r="G207" s="119" t="s">
        <v>3</v>
      </c>
      <c r="H207" s="120"/>
      <c r="I207" s="120"/>
      <c r="J207" s="120"/>
      <c r="K207" s="123" t="s">
        <v>4</v>
      </c>
      <c r="L207" s="123"/>
      <c r="M207" s="123"/>
      <c r="N207" s="123"/>
      <c r="O207" s="123" t="s">
        <v>35</v>
      </c>
      <c r="P207" s="123"/>
      <c r="Q207" s="123"/>
      <c r="R207" s="123"/>
      <c r="S207" s="125" t="s">
        <v>5</v>
      </c>
      <c r="T207" s="125"/>
      <c r="U207" s="125"/>
      <c r="V207" s="127" t="s">
        <v>41</v>
      </c>
      <c r="W207" s="128"/>
      <c r="X207" s="128"/>
      <c r="Y207" s="128"/>
      <c r="Z207" s="128"/>
      <c r="AA207" s="127" t="s">
        <v>42</v>
      </c>
      <c r="AB207" s="128"/>
      <c r="AC207" s="128"/>
      <c r="AD207" s="128"/>
      <c r="AE207" s="128"/>
      <c r="AF207" s="120" t="s">
        <v>43</v>
      </c>
      <c r="AG207" s="120"/>
      <c r="AH207" s="130"/>
    </row>
    <row r="208" spans="1:34" ht="15" customHeight="1" x14ac:dyDescent="0.15">
      <c r="A208" s="112"/>
      <c r="B208" s="113"/>
      <c r="C208" s="113"/>
      <c r="D208" s="113"/>
      <c r="E208" s="113"/>
      <c r="F208" s="114"/>
      <c r="G208" s="121"/>
      <c r="H208" s="122"/>
      <c r="I208" s="122"/>
      <c r="J208" s="122"/>
      <c r="K208" s="124"/>
      <c r="L208" s="124"/>
      <c r="M208" s="124"/>
      <c r="N208" s="124"/>
      <c r="O208" s="124"/>
      <c r="P208" s="124"/>
      <c r="Q208" s="124"/>
      <c r="R208" s="124"/>
      <c r="S208" s="126"/>
      <c r="T208" s="126"/>
      <c r="U208" s="126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2"/>
      <c r="AG208" s="122"/>
      <c r="AH208" s="131"/>
    </row>
    <row r="209" spans="1:34" ht="15" customHeight="1" x14ac:dyDescent="0.15">
      <c r="A209" s="132"/>
      <c r="B209" s="133"/>
      <c r="C209" s="133"/>
      <c r="D209" s="133"/>
      <c r="E209" s="133"/>
      <c r="F209" s="134"/>
      <c r="G209" s="135"/>
      <c r="H209" s="133"/>
      <c r="I209" s="133"/>
      <c r="J209" s="133"/>
      <c r="K209" s="118"/>
      <c r="L209" s="118"/>
      <c r="M209" s="118"/>
      <c r="N209" s="118"/>
      <c r="O209" s="136" t="str">
        <f>IF(G209="","",ROUNDUP(G209*K209,2))</f>
        <v/>
      </c>
      <c r="P209" s="136"/>
      <c r="Q209" s="136"/>
      <c r="R209" s="136"/>
      <c r="S209" s="2" t="s">
        <v>6</v>
      </c>
      <c r="T209" s="52" t="str">
        <f>IF(V211="",IF(AA211="","",3),IF(AA211="",2,1))</f>
        <v/>
      </c>
      <c r="U209" s="3" t="s">
        <v>7</v>
      </c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06"/>
      <c r="AG209" s="107"/>
      <c r="AH209" s="108"/>
    </row>
    <row r="210" spans="1:34" ht="15" customHeight="1" thickBot="1" x14ac:dyDescent="0.2">
      <c r="A210" s="86"/>
      <c r="B210" s="87"/>
      <c r="C210" s="87"/>
      <c r="D210" s="87"/>
      <c r="E210" s="87"/>
      <c r="F210" s="88"/>
      <c r="G210" s="89"/>
      <c r="H210" s="87"/>
      <c r="I210" s="87"/>
      <c r="J210" s="90"/>
      <c r="K210" s="87"/>
      <c r="L210" s="87"/>
      <c r="M210" s="87"/>
      <c r="N210" s="87"/>
      <c r="O210" s="98" t="str">
        <f>IF(G210="","",ROUNDUP(G210*K210,2))</f>
        <v/>
      </c>
      <c r="P210" s="98"/>
      <c r="Q210" s="98"/>
      <c r="R210" s="98"/>
      <c r="S210" s="115" t="s">
        <v>8</v>
      </c>
      <c r="T210" s="116"/>
      <c r="U210" s="11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104"/>
      <c r="AG210" s="104"/>
      <c r="AH210" s="105"/>
    </row>
    <row r="211" spans="1:34" ht="15" customHeight="1" thickTop="1" thickBot="1" x14ac:dyDescent="0.2">
      <c r="A211" s="91" t="s">
        <v>9</v>
      </c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3"/>
      <c r="O211" s="83" t="str">
        <f>IF(SUM(O209:R210)=0,"",SUM(O209:R210))</f>
        <v/>
      </c>
      <c r="P211" s="83"/>
      <c r="Q211" s="83"/>
      <c r="R211" s="83"/>
      <c r="S211" s="94"/>
      <c r="T211" s="94"/>
      <c r="U211" s="94"/>
      <c r="V211" s="83" t="str">
        <f>IF(SUM(V209:Z210)=0,"",SUM(V209:Z210))</f>
        <v/>
      </c>
      <c r="W211" s="83"/>
      <c r="X211" s="83"/>
      <c r="Y211" s="83"/>
      <c r="Z211" s="83"/>
      <c r="AA211" s="83" t="str">
        <f>IF(SUM(AA209:AE210)=0,"",SUM(AA209:AE210))</f>
        <v/>
      </c>
      <c r="AB211" s="83"/>
      <c r="AC211" s="83"/>
      <c r="AD211" s="83"/>
      <c r="AE211" s="83"/>
      <c r="AF211" s="83" t="str">
        <f>IF(SUM(O209:R210)=0,"",ROUNDDOWN((LARGE(V211:AA211,1)/O211),2))</f>
        <v/>
      </c>
      <c r="AG211" s="84"/>
      <c r="AH211" s="85"/>
    </row>
  </sheetData>
  <mergeCells count="1164">
    <mergeCell ref="G210:J210"/>
    <mergeCell ref="AF207:AH208"/>
    <mergeCell ref="AF209:AH209"/>
    <mergeCell ref="AA210:AE210"/>
    <mergeCell ref="AF210:AH210"/>
    <mergeCell ref="AA209:AE209"/>
    <mergeCell ref="K210:N210"/>
    <mergeCell ref="O210:R210"/>
    <mergeCell ref="S210:U210"/>
    <mergeCell ref="A211:N211"/>
    <mergeCell ref="O211:R211"/>
    <mergeCell ref="S211:U211"/>
    <mergeCell ref="V211:Z211"/>
    <mergeCell ref="AA211:AE211"/>
    <mergeCell ref="AF211:AH211"/>
    <mergeCell ref="V210:Z210"/>
    <mergeCell ref="AA207:AE208"/>
    <mergeCell ref="S207:U208"/>
    <mergeCell ref="V207:Z208"/>
    <mergeCell ref="A209:F209"/>
    <mergeCell ref="G209:J209"/>
    <mergeCell ref="K209:N209"/>
    <mergeCell ref="O209:R209"/>
    <mergeCell ref="V209:Z209"/>
    <mergeCell ref="A210:F210"/>
    <mergeCell ref="A205:F205"/>
    <mergeCell ref="G205:J205"/>
    <mergeCell ref="A207:F208"/>
    <mergeCell ref="G207:J208"/>
    <mergeCell ref="K207:N208"/>
    <mergeCell ref="O207:R208"/>
    <mergeCell ref="AF202:AH203"/>
    <mergeCell ref="AF204:AH204"/>
    <mergeCell ref="AA205:AE205"/>
    <mergeCell ref="AF205:AH205"/>
    <mergeCell ref="A206:N206"/>
    <mergeCell ref="O206:R206"/>
    <mergeCell ref="S206:U206"/>
    <mergeCell ref="V206:Z206"/>
    <mergeCell ref="AA206:AE206"/>
    <mergeCell ref="AF206:AH206"/>
    <mergeCell ref="AA204:AE204"/>
    <mergeCell ref="K205:N205"/>
    <mergeCell ref="O205:R205"/>
    <mergeCell ref="S205:U205"/>
    <mergeCell ref="V205:Z205"/>
    <mergeCell ref="AA202:AE203"/>
    <mergeCell ref="S202:U203"/>
    <mergeCell ref="V202:Z203"/>
    <mergeCell ref="O202:R203"/>
    <mergeCell ref="A204:F204"/>
    <mergeCell ref="G204:J204"/>
    <mergeCell ref="K204:N204"/>
    <mergeCell ref="O204:R204"/>
    <mergeCell ref="V204:Z204"/>
    <mergeCell ref="A200:F200"/>
    <mergeCell ref="G200:J200"/>
    <mergeCell ref="A202:F203"/>
    <mergeCell ref="G202:J203"/>
    <mergeCell ref="K202:N203"/>
    <mergeCell ref="AF197:AH198"/>
    <mergeCell ref="AF199:AH199"/>
    <mergeCell ref="AA200:AE200"/>
    <mergeCell ref="AF200:AH200"/>
    <mergeCell ref="A201:N201"/>
    <mergeCell ref="O201:R201"/>
    <mergeCell ref="S201:U201"/>
    <mergeCell ref="V201:Z201"/>
    <mergeCell ref="AA201:AE201"/>
    <mergeCell ref="AF201:AH201"/>
    <mergeCell ref="AA199:AE199"/>
    <mergeCell ref="K200:N200"/>
    <mergeCell ref="O200:R200"/>
    <mergeCell ref="S200:U200"/>
    <mergeCell ref="V200:Z200"/>
    <mergeCell ref="AA197:AE198"/>
    <mergeCell ref="S197:U198"/>
    <mergeCell ref="V197:Z198"/>
    <mergeCell ref="O197:R198"/>
    <mergeCell ref="A199:F199"/>
    <mergeCell ref="G199:J199"/>
    <mergeCell ref="K199:N199"/>
    <mergeCell ref="O199:R199"/>
    <mergeCell ref="V199:Z199"/>
    <mergeCell ref="A195:F195"/>
    <mergeCell ref="G195:J195"/>
    <mergeCell ref="A197:F198"/>
    <mergeCell ref="G197:J198"/>
    <mergeCell ref="K197:N198"/>
    <mergeCell ref="AF192:AH193"/>
    <mergeCell ref="AF194:AH194"/>
    <mergeCell ref="AA195:AE195"/>
    <mergeCell ref="AF195:AH195"/>
    <mergeCell ref="A196:N196"/>
    <mergeCell ref="O196:R196"/>
    <mergeCell ref="S196:U196"/>
    <mergeCell ref="V196:Z196"/>
    <mergeCell ref="AA196:AE196"/>
    <mergeCell ref="AF196:AH196"/>
    <mergeCell ref="AA194:AE194"/>
    <mergeCell ref="K195:N195"/>
    <mergeCell ref="O195:R195"/>
    <mergeCell ref="S195:U195"/>
    <mergeCell ref="V195:Z195"/>
    <mergeCell ref="AA192:AE193"/>
    <mergeCell ref="S192:U193"/>
    <mergeCell ref="V192:Z193"/>
    <mergeCell ref="O192:R193"/>
    <mergeCell ref="A194:F194"/>
    <mergeCell ref="G194:J194"/>
    <mergeCell ref="K194:N194"/>
    <mergeCell ref="O194:R194"/>
    <mergeCell ref="V194:Z194"/>
    <mergeCell ref="A190:F190"/>
    <mergeCell ref="G190:J190"/>
    <mergeCell ref="A192:F193"/>
    <mergeCell ref="G192:J193"/>
    <mergeCell ref="K192:N193"/>
    <mergeCell ref="AF187:AH188"/>
    <mergeCell ref="AF189:AH189"/>
    <mergeCell ref="AA190:AE190"/>
    <mergeCell ref="AF190:AH190"/>
    <mergeCell ref="A191:N191"/>
    <mergeCell ref="O191:R191"/>
    <mergeCell ref="S191:U191"/>
    <mergeCell ref="V191:Z191"/>
    <mergeCell ref="AA191:AE191"/>
    <mergeCell ref="AF191:AH191"/>
    <mergeCell ref="AA189:AE189"/>
    <mergeCell ref="K190:N190"/>
    <mergeCell ref="O190:R190"/>
    <mergeCell ref="S190:U190"/>
    <mergeCell ref="V190:Z190"/>
    <mergeCell ref="AA187:AE188"/>
    <mergeCell ref="S187:U188"/>
    <mergeCell ref="V187:Z188"/>
    <mergeCell ref="O187:R188"/>
    <mergeCell ref="A189:F189"/>
    <mergeCell ref="G189:J189"/>
    <mergeCell ref="K189:N189"/>
    <mergeCell ref="O189:R189"/>
    <mergeCell ref="V189:Z189"/>
    <mergeCell ref="A185:F185"/>
    <mergeCell ref="G185:J185"/>
    <mergeCell ref="A187:F188"/>
    <mergeCell ref="G187:J188"/>
    <mergeCell ref="K187:N188"/>
    <mergeCell ref="AF182:AH183"/>
    <mergeCell ref="AF184:AH184"/>
    <mergeCell ref="AA185:AE185"/>
    <mergeCell ref="AF185:AH185"/>
    <mergeCell ref="A186:N186"/>
    <mergeCell ref="O186:R186"/>
    <mergeCell ref="S186:U186"/>
    <mergeCell ref="V186:Z186"/>
    <mergeCell ref="AA186:AE186"/>
    <mergeCell ref="AF186:AH186"/>
    <mergeCell ref="AA184:AE184"/>
    <mergeCell ref="K185:N185"/>
    <mergeCell ref="O185:R185"/>
    <mergeCell ref="S185:U185"/>
    <mergeCell ref="V185:Z185"/>
    <mergeCell ref="AA182:AE183"/>
    <mergeCell ref="S182:U183"/>
    <mergeCell ref="V182:Z183"/>
    <mergeCell ref="O182:R183"/>
    <mergeCell ref="A184:F184"/>
    <mergeCell ref="G184:J184"/>
    <mergeCell ref="K184:N184"/>
    <mergeCell ref="O184:R184"/>
    <mergeCell ref="V184:Z184"/>
    <mergeCell ref="A180:F180"/>
    <mergeCell ref="G180:J180"/>
    <mergeCell ref="A182:F183"/>
    <mergeCell ref="G182:J183"/>
    <mergeCell ref="K182:N183"/>
    <mergeCell ref="AF177:AH178"/>
    <mergeCell ref="AF179:AH179"/>
    <mergeCell ref="AA180:AE180"/>
    <mergeCell ref="AF180:AH180"/>
    <mergeCell ref="A181:N181"/>
    <mergeCell ref="O181:R181"/>
    <mergeCell ref="S181:U181"/>
    <mergeCell ref="V181:Z181"/>
    <mergeCell ref="AA181:AE181"/>
    <mergeCell ref="AF181:AH181"/>
    <mergeCell ref="AA179:AE179"/>
    <mergeCell ref="K180:N180"/>
    <mergeCell ref="O180:R180"/>
    <mergeCell ref="S180:U180"/>
    <mergeCell ref="V180:Z180"/>
    <mergeCell ref="AA177:AE178"/>
    <mergeCell ref="S177:U178"/>
    <mergeCell ref="V177:Z178"/>
    <mergeCell ref="O177:R178"/>
    <mergeCell ref="A179:F179"/>
    <mergeCell ref="G179:J179"/>
    <mergeCell ref="K179:N179"/>
    <mergeCell ref="O179:R179"/>
    <mergeCell ref="V179:Z179"/>
    <mergeCell ref="A175:F175"/>
    <mergeCell ref="G175:J175"/>
    <mergeCell ref="A177:F178"/>
    <mergeCell ref="G177:J178"/>
    <mergeCell ref="K177:N178"/>
    <mergeCell ref="AF172:AH173"/>
    <mergeCell ref="AF174:AH174"/>
    <mergeCell ref="AA175:AE175"/>
    <mergeCell ref="AF175:AH175"/>
    <mergeCell ref="A176:N176"/>
    <mergeCell ref="O176:R176"/>
    <mergeCell ref="S176:U176"/>
    <mergeCell ref="V176:Z176"/>
    <mergeCell ref="AA176:AE176"/>
    <mergeCell ref="AF176:AH176"/>
    <mergeCell ref="AA174:AE174"/>
    <mergeCell ref="K175:N175"/>
    <mergeCell ref="O175:R175"/>
    <mergeCell ref="S175:U175"/>
    <mergeCell ref="V175:Z175"/>
    <mergeCell ref="AA172:AE173"/>
    <mergeCell ref="S172:U173"/>
    <mergeCell ref="V172:Z173"/>
    <mergeCell ref="O172:R173"/>
    <mergeCell ref="A174:F174"/>
    <mergeCell ref="G174:J174"/>
    <mergeCell ref="K174:N174"/>
    <mergeCell ref="O174:R174"/>
    <mergeCell ref="V174:Z174"/>
    <mergeCell ref="A170:F170"/>
    <mergeCell ref="G170:J170"/>
    <mergeCell ref="A172:F173"/>
    <mergeCell ref="G172:J173"/>
    <mergeCell ref="K172:N173"/>
    <mergeCell ref="A171:N171"/>
    <mergeCell ref="O171:R171"/>
    <mergeCell ref="S171:U171"/>
    <mergeCell ref="V171:Z171"/>
    <mergeCell ref="AA171:AE171"/>
    <mergeCell ref="AF171:AH171"/>
    <mergeCell ref="K170:N170"/>
    <mergeCell ref="O170:R170"/>
    <mergeCell ref="S170:U170"/>
    <mergeCell ref="V170:Z170"/>
    <mergeCell ref="AA167:AE168"/>
    <mergeCell ref="AF167:AH168"/>
    <mergeCell ref="AF169:AH169"/>
    <mergeCell ref="AA170:AE170"/>
    <mergeCell ref="AF170:AH170"/>
    <mergeCell ref="A169:F169"/>
    <mergeCell ref="G169:J169"/>
    <mergeCell ref="K169:N169"/>
    <mergeCell ref="O169:R169"/>
    <mergeCell ref="V169:Z169"/>
    <mergeCell ref="AA169:AE169"/>
    <mergeCell ref="A167:F168"/>
    <mergeCell ref="G167:J168"/>
    <mergeCell ref="K167:N168"/>
    <mergeCell ref="O167:R168"/>
    <mergeCell ref="S167:U168"/>
    <mergeCell ref="V167:Z168"/>
    <mergeCell ref="A166:N166"/>
    <mergeCell ref="O166:R166"/>
    <mergeCell ref="S166:U166"/>
    <mergeCell ref="V166:Z166"/>
    <mergeCell ref="AA166:AE166"/>
    <mergeCell ref="AF166:AH166"/>
    <mergeCell ref="AF164:AH164"/>
    <mergeCell ref="A165:F165"/>
    <mergeCell ref="G165:J165"/>
    <mergeCell ref="K165:N165"/>
    <mergeCell ref="O165:R165"/>
    <mergeCell ref="S165:U165"/>
    <mergeCell ref="V165:Z165"/>
    <mergeCell ref="AA165:AE165"/>
    <mergeCell ref="AF165:AH165"/>
    <mergeCell ref="A164:F164"/>
    <mergeCell ref="G164:J164"/>
    <mergeCell ref="K164:N164"/>
    <mergeCell ref="O164:R164"/>
    <mergeCell ref="V164:Z164"/>
    <mergeCell ref="AA164:AE164"/>
    <mergeCell ref="A160:AH160"/>
    <mergeCell ref="A162:F163"/>
    <mergeCell ref="G162:J163"/>
    <mergeCell ref="K162:N163"/>
    <mergeCell ref="O162:R163"/>
    <mergeCell ref="S162:U163"/>
    <mergeCell ref="V162:Z163"/>
    <mergeCell ref="AA162:AE163"/>
    <mergeCell ref="AF162:AH163"/>
    <mergeCell ref="AA157:AE157"/>
    <mergeCell ref="AF157:AH157"/>
    <mergeCell ref="A158:N158"/>
    <mergeCell ref="O158:R158"/>
    <mergeCell ref="S158:U158"/>
    <mergeCell ref="V158:Z158"/>
    <mergeCell ref="AA158:AE158"/>
    <mergeCell ref="AF158:AH158"/>
    <mergeCell ref="A157:F157"/>
    <mergeCell ref="G157:J157"/>
    <mergeCell ref="K157:N157"/>
    <mergeCell ref="O157:R157"/>
    <mergeCell ref="S157:U157"/>
    <mergeCell ref="V157:Z157"/>
    <mergeCell ref="AF154:AH155"/>
    <mergeCell ref="A156:F156"/>
    <mergeCell ref="G156:J156"/>
    <mergeCell ref="K156:N156"/>
    <mergeCell ref="O156:R156"/>
    <mergeCell ref="V156:Z156"/>
    <mergeCell ref="AA156:AE156"/>
    <mergeCell ref="AF156:AH156"/>
    <mergeCell ref="A154:F155"/>
    <mergeCell ref="G154:J155"/>
    <mergeCell ref="K154:N155"/>
    <mergeCell ref="O154:R155"/>
    <mergeCell ref="S154:U155"/>
    <mergeCell ref="V154:Z155"/>
    <mergeCell ref="AA152:AE152"/>
    <mergeCell ref="O152:R152"/>
    <mergeCell ref="S152:U152"/>
    <mergeCell ref="V152:Z152"/>
    <mergeCell ref="AA154:AE155"/>
    <mergeCell ref="AF152:AH152"/>
    <mergeCell ref="A153:N153"/>
    <mergeCell ref="O153:R153"/>
    <mergeCell ref="S153:U153"/>
    <mergeCell ref="V153:Z153"/>
    <mergeCell ref="AA153:AE153"/>
    <mergeCell ref="AF153:AH153"/>
    <mergeCell ref="A152:F152"/>
    <mergeCell ref="G152:J152"/>
    <mergeCell ref="K152:N152"/>
    <mergeCell ref="AF149:AH150"/>
    <mergeCell ref="A151:F151"/>
    <mergeCell ref="G151:J151"/>
    <mergeCell ref="K151:N151"/>
    <mergeCell ref="O151:R151"/>
    <mergeCell ref="V151:Z151"/>
    <mergeCell ref="AA151:AE151"/>
    <mergeCell ref="AF151:AH151"/>
    <mergeCell ref="A149:F150"/>
    <mergeCell ref="G149:J150"/>
    <mergeCell ref="K149:N150"/>
    <mergeCell ref="O149:R150"/>
    <mergeCell ref="S149:U150"/>
    <mergeCell ref="V149:Z150"/>
    <mergeCell ref="AA147:AE147"/>
    <mergeCell ref="O147:R147"/>
    <mergeCell ref="S147:U147"/>
    <mergeCell ref="V147:Z147"/>
    <mergeCell ref="AA149:AE150"/>
    <mergeCell ref="AF147:AH147"/>
    <mergeCell ref="A148:N148"/>
    <mergeCell ref="O148:R148"/>
    <mergeCell ref="S148:U148"/>
    <mergeCell ref="V148:Z148"/>
    <mergeCell ref="AA148:AE148"/>
    <mergeCell ref="AF148:AH148"/>
    <mergeCell ref="A147:F147"/>
    <mergeCell ref="G147:J147"/>
    <mergeCell ref="K147:N147"/>
    <mergeCell ref="AF144:AH145"/>
    <mergeCell ref="A146:F146"/>
    <mergeCell ref="G146:J146"/>
    <mergeCell ref="K146:N146"/>
    <mergeCell ref="O146:R146"/>
    <mergeCell ref="V146:Z146"/>
    <mergeCell ref="AA146:AE146"/>
    <mergeCell ref="AF146:AH146"/>
    <mergeCell ref="A144:F145"/>
    <mergeCell ref="G144:J145"/>
    <mergeCell ref="K144:N145"/>
    <mergeCell ref="O144:R145"/>
    <mergeCell ref="S144:U145"/>
    <mergeCell ref="V144:Z145"/>
    <mergeCell ref="AA142:AE142"/>
    <mergeCell ref="O142:R142"/>
    <mergeCell ref="S142:U142"/>
    <mergeCell ref="V142:Z142"/>
    <mergeCell ref="AA144:AE145"/>
    <mergeCell ref="AF142:AH142"/>
    <mergeCell ref="A143:N143"/>
    <mergeCell ref="O143:R143"/>
    <mergeCell ref="S143:U143"/>
    <mergeCell ref="V143:Z143"/>
    <mergeCell ref="AA143:AE143"/>
    <mergeCell ref="AF143:AH143"/>
    <mergeCell ref="A142:F142"/>
    <mergeCell ref="G142:J142"/>
    <mergeCell ref="K142:N142"/>
    <mergeCell ref="AF139:AH140"/>
    <mergeCell ref="A141:F141"/>
    <mergeCell ref="G141:J141"/>
    <mergeCell ref="K141:N141"/>
    <mergeCell ref="O141:R141"/>
    <mergeCell ref="V141:Z141"/>
    <mergeCell ref="AA141:AE141"/>
    <mergeCell ref="AF141:AH141"/>
    <mergeCell ref="A139:F140"/>
    <mergeCell ref="G139:J140"/>
    <mergeCell ref="K139:N140"/>
    <mergeCell ref="O139:R140"/>
    <mergeCell ref="S139:U140"/>
    <mergeCell ref="V139:Z140"/>
    <mergeCell ref="AA137:AE137"/>
    <mergeCell ref="O137:R137"/>
    <mergeCell ref="S137:U137"/>
    <mergeCell ref="V137:Z137"/>
    <mergeCell ref="AA139:AE140"/>
    <mergeCell ref="AF137:AH137"/>
    <mergeCell ref="A138:N138"/>
    <mergeCell ref="O138:R138"/>
    <mergeCell ref="S138:U138"/>
    <mergeCell ref="V138:Z138"/>
    <mergeCell ref="AA138:AE138"/>
    <mergeCell ref="AF138:AH138"/>
    <mergeCell ref="A137:F137"/>
    <mergeCell ref="G137:J137"/>
    <mergeCell ref="K137:N137"/>
    <mergeCell ref="AF134:AH135"/>
    <mergeCell ref="A136:F136"/>
    <mergeCell ref="G136:J136"/>
    <mergeCell ref="K136:N136"/>
    <mergeCell ref="O136:R136"/>
    <mergeCell ref="V136:Z136"/>
    <mergeCell ref="AA136:AE136"/>
    <mergeCell ref="AF136:AH136"/>
    <mergeCell ref="A134:F135"/>
    <mergeCell ref="G134:J135"/>
    <mergeCell ref="K134:N135"/>
    <mergeCell ref="O134:R135"/>
    <mergeCell ref="S134:U135"/>
    <mergeCell ref="V134:Z135"/>
    <mergeCell ref="AA132:AE132"/>
    <mergeCell ref="O132:R132"/>
    <mergeCell ref="S132:U132"/>
    <mergeCell ref="V132:Z132"/>
    <mergeCell ref="AA134:AE135"/>
    <mergeCell ref="AF132:AH132"/>
    <mergeCell ref="A133:N133"/>
    <mergeCell ref="O133:R133"/>
    <mergeCell ref="S133:U133"/>
    <mergeCell ref="V133:Z133"/>
    <mergeCell ref="AA133:AE133"/>
    <mergeCell ref="AF133:AH133"/>
    <mergeCell ref="A132:F132"/>
    <mergeCell ref="G132:J132"/>
    <mergeCell ref="K132:N132"/>
    <mergeCell ref="AF129:AH130"/>
    <mergeCell ref="A131:F131"/>
    <mergeCell ref="G131:J131"/>
    <mergeCell ref="K131:N131"/>
    <mergeCell ref="O131:R131"/>
    <mergeCell ref="V131:Z131"/>
    <mergeCell ref="AA131:AE131"/>
    <mergeCell ref="AF131:AH131"/>
    <mergeCell ref="A129:F130"/>
    <mergeCell ref="G129:J130"/>
    <mergeCell ref="K129:N130"/>
    <mergeCell ref="O129:R130"/>
    <mergeCell ref="S129:U130"/>
    <mergeCell ref="V129:Z130"/>
    <mergeCell ref="AA127:AE127"/>
    <mergeCell ref="O127:R127"/>
    <mergeCell ref="S127:U127"/>
    <mergeCell ref="V127:Z127"/>
    <mergeCell ref="AA129:AE130"/>
    <mergeCell ref="AF127:AH127"/>
    <mergeCell ref="A128:N128"/>
    <mergeCell ref="O128:R128"/>
    <mergeCell ref="S128:U128"/>
    <mergeCell ref="V128:Z128"/>
    <mergeCell ref="AA128:AE128"/>
    <mergeCell ref="AF128:AH128"/>
    <mergeCell ref="A127:F127"/>
    <mergeCell ref="G127:J127"/>
    <mergeCell ref="K127:N127"/>
    <mergeCell ref="AF124:AH125"/>
    <mergeCell ref="A126:F126"/>
    <mergeCell ref="G126:J126"/>
    <mergeCell ref="K126:N126"/>
    <mergeCell ref="O126:R126"/>
    <mergeCell ref="V126:Z126"/>
    <mergeCell ref="AA126:AE126"/>
    <mergeCell ref="AF126:AH126"/>
    <mergeCell ref="A124:F125"/>
    <mergeCell ref="G124:J125"/>
    <mergeCell ref="K124:N125"/>
    <mergeCell ref="O124:R125"/>
    <mergeCell ref="S124:U125"/>
    <mergeCell ref="V124:Z125"/>
    <mergeCell ref="AA122:AE122"/>
    <mergeCell ref="O122:R122"/>
    <mergeCell ref="S122:U122"/>
    <mergeCell ref="V122:Z122"/>
    <mergeCell ref="AA124:AE125"/>
    <mergeCell ref="AF122:AH122"/>
    <mergeCell ref="A123:N123"/>
    <mergeCell ref="O123:R123"/>
    <mergeCell ref="S123:U123"/>
    <mergeCell ref="V123:Z123"/>
    <mergeCell ref="AA123:AE123"/>
    <mergeCell ref="AF123:AH123"/>
    <mergeCell ref="A122:F122"/>
    <mergeCell ref="G122:J122"/>
    <mergeCell ref="K122:N122"/>
    <mergeCell ref="AF119:AH120"/>
    <mergeCell ref="A121:F121"/>
    <mergeCell ref="G121:J121"/>
    <mergeCell ref="K121:N121"/>
    <mergeCell ref="O121:R121"/>
    <mergeCell ref="V121:Z121"/>
    <mergeCell ref="AA121:AE121"/>
    <mergeCell ref="AF121:AH121"/>
    <mergeCell ref="A119:F120"/>
    <mergeCell ref="G119:J120"/>
    <mergeCell ref="K119:N120"/>
    <mergeCell ref="O119:R120"/>
    <mergeCell ref="S119:U120"/>
    <mergeCell ref="V119:Z120"/>
    <mergeCell ref="AA117:AE117"/>
    <mergeCell ref="O117:R117"/>
    <mergeCell ref="S117:U117"/>
    <mergeCell ref="V117:Z117"/>
    <mergeCell ref="AA119:AE120"/>
    <mergeCell ref="AF117:AH117"/>
    <mergeCell ref="A118:N118"/>
    <mergeCell ref="O118:R118"/>
    <mergeCell ref="S118:U118"/>
    <mergeCell ref="V118:Z118"/>
    <mergeCell ref="AA118:AE118"/>
    <mergeCell ref="AF118:AH118"/>
    <mergeCell ref="A117:F117"/>
    <mergeCell ref="G117:J117"/>
    <mergeCell ref="K117:N117"/>
    <mergeCell ref="AA114:AE115"/>
    <mergeCell ref="AF114:AH115"/>
    <mergeCell ref="A116:F116"/>
    <mergeCell ref="G116:J116"/>
    <mergeCell ref="K116:N116"/>
    <mergeCell ref="O116:R116"/>
    <mergeCell ref="V116:Z116"/>
    <mergeCell ref="AA116:AE116"/>
    <mergeCell ref="AF116:AH116"/>
    <mergeCell ref="A114:F115"/>
    <mergeCell ref="G114:J115"/>
    <mergeCell ref="K114:N115"/>
    <mergeCell ref="O114:R115"/>
    <mergeCell ref="S114:U115"/>
    <mergeCell ref="V114:Z115"/>
    <mergeCell ref="A113:N113"/>
    <mergeCell ref="O113:R113"/>
    <mergeCell ref="S113:U113"/>
    <mergeCell ref="V113:Z113"/>
    <mergeCell ref="AA113:AE113"/>
    <mergeCell ref="AF113:AH113"/>
    <mergeCell ref="AF111:AH111"/>
    <mergeCell ref="A112:F112"/>
    <mergeCell ref="G112:J112"/>
    <mergeCell ref="K112:N112"/>
    <mergeCell ref="O112:R112"/>
    <mergeCell ref="S112:U112"/>
    <mergeCell ref="V112:Z112"/>
    <mergeCell ref="AA112:AE112"/>
    <mergeCell ref="AF109:AH110"/>
    <mergeCell ref="AF112:AH112"/>
    <mergeCell ref="A111:F111"/>
    <mergeCell ref="G111:J111"/>
    <mergeCell ref="K111:N111"/>
    <mergeCell ref="O111:R111"/>
    <mergeCell ref="V111:Z111"/>
    <mergeCell ref="AA111:AE111"/>
    <mergeCell ref="A104:F104"/>
    <mergeCell ref="G104:J104"/>
    <mergeCell ref="A107:AH107"/>
    <mergeCell ref="A109:F110"/>
    <mergeCell ref="G109:J110"/>
    <mergeCell ref="K109:N110"/>
    <mergeCell ref="O109:R110"/>
    <mergeCell ref="S109:U110"/>
    <mergeCell ref="V109:Z110"/>
    <mergeCell ref="AA109:AE110"/>
    <mergeCell ref="AF103:AH103"/>
    <mergeCell ref="AA104:AE104"/>
    <mergeCell ref="AF104:AH104"/>
    <mergeCell ref="A105:N105"/>
    <mergeCell ref="O105:R105"/>
    <mergeCell ref="S105:U105"/>
    <mergeCell ref="V105:Z105"/>
    <mergeCell ref="AA105:AE105"/>
    <mergeCell ref="AF105:AH105"/>
    <mergeCell ref="AA103:AE103"/>
    <mergeCell ref="K104:N104"/>
    <mergeCell ref="O104:R104"/>
    <mergeCell ref="S104:U104"/>
    <mergeCell ref="V104:Z104"/>
    <mergeCell ref="AA101:AE102"/>
    <mergeCell ref="S101:U102"/>
    <mergeCell ref="V101:Z102"/>
    <mergeCell ref="O101:R102"/>
    <mergeCell ref="A103:F103"/>
    <mergeCell ref="G103:J103"/>
    <mergeCell ref="K103:N103"/>
    <mergeCell ref="O103:R103"/>
    <mergeCell ref="V103:Z103"/>
    <mergeCell ref="A99:F99"/>
    <mergeCell ref="G99:J99"/>
    <mergeCell ref="A101:F102"/>
    <mergeCell ref="G101:J102"/>
    <mergeCell ref="K101:N102"/>
    <mergeCell ref="AF96:AH97"/>
    <mergeCell ref="AF98:AH98"/>
    <mergeCell ref="AA99:AE99"/>
    <mergeCell ref="AF99:AH99"/>
    <mergeCell ref="A100:N100"/>
    <mergeCell ref="O100:R100"/>
    <mergeCell ref="S100:U100"/>
    <mergeCell ref="V100:Z100"/>
    <mergeCell ref="AA100:AE100"/>
    <mergeCell ref="AF100:AH100"/>
    <mergeCell ref="AA98:AE98"/>
    <mergeCell ref="K99:N99"/>
    <mergeCell ref="O99:R99"/>
    <mergeCell ref="S99:U99"/>
    <mergeCell ref="V99:Z99"/>
    <mergeCell ref="AA96:AE97"/>
    <mergeCell ref="S96:U97"/>
    <mergeCell ref="V96:Z97"/>
    <mergeCell ref="O96:R97"/>
    <mergeCell ref="A98:F98"/>
    <mergeCell ref="G98:J98"/>
    <mergeCell ref="K98:N98"/>
    <mergeCell ref="O98:R98"/>
    <mergeCell ref="V98:Z98"/>
    <mergeCell ref="AF101:AH102"/>
    <mergeCell ref="A94:F94"/>
    <mergeCell ref="G94:J94"/>
    <mergeCell ref="A96:F97"/>
    <mergeCell ref="G96:J97"/>
    <mergeCell ref="K96:N97"/>
    <mergeCell ref="AF91:AH92"/>
    <mergeCell ref="AF93:AH93"/>
    <mergeCell ref="AA94:AE94"/>
    <mergeCell ref="AF94:AH94"/>
    <mergeCell ref="A95:N95"/>
    <mergeCell ref="O95:R95"/>
    <mergeCell ref="S95:U95"/>
    <mergeCell ref="V95:Z95"/>
    <mergeCell ref="AA95:AE95"/>
    <mergeCell ref="AF95:AH95"/>
    <mergeCell ref="AA93:AE93"/>
    <mergeCell ref="K94:N94"/>
    <mergeCell ref="O94:R94"/>
    <mergeCell ref="S94:U94"/>
    <mergeCell ref="V94:Z94"/>
    <mergeCell ref="AA91:AE92"/>
    <mergeCell ref="S91:U92"/>
    <mergeCell ref="V91:Z92"/>
    <mergeCell ref="O91:R92"/>
    <mergeCell ref="A93:F93"/>
    <mergeCell ref="G93:J93"/>
    <mergeCell ref="K93:N93"/>
    <mergeCell ref="O93:R93"/>
    <mergeCell ref="V93:Z93"/>
    <mergeCell ref="A89:F89"/>
    <mergeCell ref="G89:J89"/>
    <mergeCell ref="A91:F92"/>
    <mergeCell ref="G91:J92"/>
    <mergeCell ref="K91:N92"/>
    <mergeCell ref="AF86:AH87"/>
    <mergeCell ref="AF88:AH88"/>
    <mergeCell ref="AA89:AE89"/>
    <mergeCell ref="AF89:AH89"/>
    <mergeCell ref="A90:N90"/>
    <mergeCell ref="O90:R90"/>
    <mergeCell ref="S90:U90"/>
    <mergeCell ref="V90:Z90"/>
    <mergeCell ref="AA90:AE90"/>
    <mergeCell ref="AF90:AH90"/>
    <mergeCell ref="AA88:AE88"/>
    <mergeCell ref="K89:N89"/>
    <mergeCell ref="O89:R89"/>
    <mergeCell ref="S89:U89"/>
    <mergeCell ref="V89:Z89"/>
    <mergeCell ref="AA86:AE87"/>
    <mergeCell ref="S86:U87"/>
    <mergeCell ref="V86:Z87"/>
    <mergeCell ref="O86:R87"/>
    <mergeCell ref="A88:F88"/>
    <mergeCell ref="G88:J88"/>
    <mergeCell ref="K88:N88"/>
    <mergeCell ref="O88:R88"/>
    <mergeCell ref="V88:Z88"/>
    <mergeCell ref="A84:F84"/>
    <mergeCell ref="G84:J84"/>
    <mergeCell ref="A86:F87"/>
    <mergeCell ref="G86:J87"/>
    <mergeCell ref="K86:N87"/>
    <mergeCell ref="AF81:AH82"/>
    <mergeCell ref="AF83:AH83"/>
    <mergeCell ref="AA84:AE84"/>
    <mergeCell ref="AF84:AH84"/>
    <mergeCell ref="A85:N85"/>
    <mergeCell ref="O85:R85"/>
    <mergeCell ref="S85:U85"/>
    <mergeCell ref="V85:Z85"/>
    <mergeCell ref="AA85:AE85"/>
    <mergeCell ref="AF85:AH85"/>
    <mergeCell ref="AA83:AE83"/>
    <mergeCell ref="K84:N84"/>
    <mergeCell ref="O84:R84"/>
    <mergeCell ref="S84:U84"/>
    <mergeCell ref="V84:Z84"/>
    <mergeCell ref="AA81:AE82"/>
    <mergeCell ref="S81:U82"/>
    <mergeCell ref="V81:Z82"/>
    <mergeCell ref="O81:R82"/>
    <mergeCell ref="A83:F83"/>
    <mergeCell ref="G83:J83"/>
    <mergeCell ref="K83:N83"/>
    <mergeCell ref="O83:R83"/>
    <mergeCell ref="V83:Z83"/>
    <mergeCell ref="A79:F79"/>
    <mergeCell ref="G79:J79"/>
    <mergeCell ref="A81:F82"/>
    <mergeCell ref="G81:J82"/>
    <mergeCell ref="K81:N82"/>
    <mergeCell ref="AF76:AH77"/>
    <mergeCell ref="AF78:AH78"/>
    <mergeCell ref="AA79:AE79"/>
    <mergeCell ref="AF79:AH79"/>
    <mergeCell ref="A80:N80"/>
    <mergeCell ref="O80:R80"/>
    <mergeCell ref="S80:U80"/>
    <mergeCell ref="V80:Z80"/>
    <mergeCell ref="AA80:AE80"/>
    <mergeCell ref="AF80:AH80"/>
    <mergeCell ref="AA78:AE78"/>
    <mergeCell ref="K79:N79"/>
    <mergeCell ref="O79:R79"/>
    <mergeCell ref="S79:U79"/>
    <mergeCell ref="V79:Z79"/>
    <mergeCell ref="AA76:AE77"/>
    <mergeCell ref="S76:U77"/>
    <mergeCell ref="V76:Z77"/>
    <mergeCell ref="O76:R77"/>
    <mergeCell ref="A78:F78"/>
    <mergeCell ref="G78:J78"/>
    <mergeCell ref="K78:N78"/>
    <mergeCell ref="O78:R78"/>
    <mergeCell ref="V78:Z78"/>
    <mergeCell ref="A74:F74"/>
    <mergeCell ref="G74:J74"/>
    <mergeCell ref="A76:F77"/>
    <mergeCell ref="G76:J77"/>
    <mergeCell ref="K76:N77"/>
    <mergeCell ref="AF71:AH72"/>
    <mergeCell ref="AF73:AH73"/>
    <mergeCell ref="AA74:AE74"/>
    <mergeCell ref="AF74:AH74"/>
    <mergeCell ref="A75:N75"/>
    <mergeCell ref="O75:R75"/>
    <mergeCell ref="S75:U75"/>
    <mergeCell ref="V75:Z75"/>
    <mergeCell ref="AA75:AE75"/>
    <mergeCell ref="AF75:AH75"/>
    <mergeCell ref="AA73:AE73"/>
    <mergeCell ref="K74:N74"/>
    <mergeCell ref="O74:R74"/>
    <mergeCell ref="S74:U74"/>
    <mergeCell ref="V74:Z74"/>
    <mergeCell ref="AA71:AE72"/>
    <mergeCell ref="S71:U72"/>
    <mergeCell ref="V71:Z72"/>
    <mergeCell ref="O71:R72"/>
    <mergeCell ref="A73:F73"/>
    <mergeCell ref="G73:J73"/>
    <mergeCell ref="K73:N73"/>
    <mergeCell ref="O73:R73"/>
    <mergeCell ref="V73:Z73"/>
    <mergeCell ref="A69:F69"/>
    <mergeCell ref="G69:J69"/>
    <mergeCell ref="A71:F72"/>
    <mergeCell ref="G71:J72"/>
    <mergeCell ref="K71:N72"/>
    <mergeCell ref="AF66:AH67"/>
    <mergeCell ref="AF68:AH68"/>
    <mergeCell ref="AA69:AE69"/>
    <mergeCell ref="AF69:AH69"/>
    <mergeCell ref="A70:N70"/>
    <mergeCell ref="O70:R70"/>
    <mergeCell ref="S70:U70"/>
    <mergeCell ref="V70:Z70"/>
    <mergeCell ref="AA70:AE70"/>
    <mergeCell ref="AF70:AH70"/>
    <mergeCell ref="AA68:AE68"/>
    <mergeCell ref="K69:N69"/>
    <mergeCell ref="O69:R69"/>
    <mergeCell ref="S69:U69"/>
    <mergeCell ref="V69:Z69"/>
    <mergeCell ref="AA66:AE67"/>
    <mergeCell ref="S66:U67"/>
    <mergeCell ref="V66:Z67"/>
    <mergeCell ref="O66:R67"/>
    <mergeCell ref="A68:F68"/>
    <mergeCell ref="G68:J68"/>
    <mergeCell ref="K68:N68"/>
    <mergeCell ref="O68:R68"/>
    <mergeCell ref="V68:Z68"/>
    <mergeCell ref="A64:F64"/>
    <mergeCell ref="G64:J64"/>
    <mergeCell ref="A66:F67"/>
    <mergeCell ref="G66:J67"/>
    <mergeCell ref="K66:N67"/>
    <mergeCell ref="AF61:AH62"/>
    <mergeCell ref="AF63:AH63"/>
    <mergeCell ref="AA64:AE64"/>
    <mergeCell ref="AF64:AH64"/>
    <mergeCell ref="A65:N65"/>
    <mergeCell ref="O65:R65"/>
    <mergeCell ref="S65:U65"/>
    <mergeCell ref="V65:Z65"/>
    <mergeCell ref="AA65:AE65"/>
    <mergeCell ref="AF65:AH65"/>
    <mergeCell ref="AA63:AE63"/>
    <mergeCell ref="K64:N64"/>
    <mergeCell ref="O64:R64"/>
    <mergeCell ref="S64:U64"/>
    <mergeCell ref="V64:Z64"/>
    <mergeCell ref="AA61:AE62"/>
    <mergeCell ref="S61:U62"/>
    <mergeCell ref="V61:Z62"/>
    <mergeCell ref="O61:R62"/>
    <mergeCell ref="A63:F63"/>
    <mergeCell ref="G63:J63"/>
    <mergeCell ref="K63:N63"/>
    <mergeCell ref="O63:R63"/>
    <mergeCell ref="V63:Z63"/>
    <mergeCell ref="A59:F59"/>
    <mergeCell ref="G59:J59"/>
    <mergeCell ref="A61:F62"/>
    <mergeCell ref="G61:J62"/>
    <mergeCell ref="K61:N62"/>
    <mergeCell ref="A60:N60"/>
    <mergeCell ref="O60:R60"/>
    <mergeCell ref="S60:U60"/>
    <mergeCell ref="V60:Z60"/>
    <mergeCell ref="AA60:AE60"/>
    <mergeCell ref="AF60:AH60"/>
    <mergeCell ref="K59:N59"/>
    <mergeCell ref="O59:R59"/>
    <mergeCell ref="S59:U59"/>
    <mergeCell ref="V59:Z59"/>
    <mergeCell ref="AA56:AE57"/>
    <mergeCell ref="AF56:AH57"/>
    <mergeCell ref="AF58:AH58"/>
    <mergeCell ref="AA59:AE59"/>
    <mergeCell ref="AF59:AH59"/>
    <mergeCell ref="A58:F58"/>
    <mergeCell ref="G58:J58"/>
    <mergeCell ref="K58:N58"/>
    <mergeCell ref="O58:R58"/>
    <mergeCell ref="V58:Z58"/>
    <mergeCell ref="AA58:AE58"/>
    <mergeCell ref="A56:F57"/>
    <mergeCell ref="G56:J57"/>
    <mergeCell ref="K56:N57"/>
    <mergeCell ref="O56:R57"/>
    <mergeCell ref="S56:U57"/>
    <mergeCell ref="V56:Z57"/>
    <mergeCell ref="A54:AH54"/>
    <mergeCell ref="AA51:AE51"/>
    <mergeCell ref="AF51:AH51"/>
    <mergeCell ref="A52:N52"/>
    <mergeCell ref="O52:R52"/>
    <mergeCell ref="S52:U52"/>
    <mergeCell ref="V52:Z52"/>
    <mergeCell ref="AA52:AE52"/>
    <mergeCell ref="AF52:AH52"/>
    <mergeCell ref="A51:F51"/>
    <mergeCell ref="G51:J51"/>
    <mergeCell ref="K51:N51"/>
    <mergeCell ref="O51:R51"/>
    <mergeCell ref="S51:U51"/>
    <mergeCell ref="V51:Z51"/>
    <mergeCell ref="AA48:AE49"/>
    <mergeCell ref="K48:N49"/>
    <mergeCell ref="O48:R49"/>
    <mergeCell ref="S48:U49"/>
    <mergeCell ref="V48:Z49"/>
    <mergeCell ref="AF48:AH49"/>
    <mergeCell ref="A50:F50"/>
    <mergeCell ref="G50:J50"/>
    <mergeCell ref="K50:N50"/>
    <mergeCell ref="O50:R50"/>
    <mergeCell ref="V50:Z50"/>
    <mergeCell ref="AA50:AE50"/>
    <mergeCell ref="AF50:AH50"/>
    <mergeCell ref="A48:F49"/>
    <mergeCell ref="G48:J49"/>
    <mergeCell ref="A47:N47"/>
    <mergeCell ref="O47:R47"/>
    <mergeCell ref="S47:U47"/>
    <mergeCell ref="V47:Z47"/>
    <mergeCell ref="AA47:AE47"/>
    <mergeCell ref="AF47:AH47"/>
    <mergeCell ref="AF45:AH45"/>
    <mergeCell ref="A46:F46"/>
    <mergeCell ref="G46:J46"/>
    <mergeCell ref="K46:N46"/>
    <mergeCell ref="O46:R46"/>
    <mergeCell ref="S46:U46"/>
    <mergeCell ref="V46:Z46"/>
    <mergeCell ref="AA46:AE46"/>
    <mergeCell ref="AF46:AH46"/>
    <mergeCell ref="S43:U44"/>
    <mergeCell ref="V43:Z44"/>
    <mergeCell ref="AA43:AE44"/>
    <mergeCell ref="AF43:AH44"/>
    <mergeCell ref="A45:F45"/>
    <mergeCell ref="G45:J45"/>
    <mergeCell ref="K45:N45"/>
    <mergeCell ref="O45:R45"/>
    <mergeCell ref="V45:Z45"/>
    <mergeCell ref="AA45:AE45"/>
    <mergeCell ref="A41:F41"/>
    <mergeCell ref="G41:J41"/>
    <mergeCell ref="A43:F44"/>
    <mergeCell ref="G43:J44"/>
    <mergeCell ref="K43:N44"/>
    <mergeCell ref="O43:R44"/>
    <mergeCell ref="AF38:AH39"/>
    <mergeCell ref="AF40:AH40"/>
    <mergeCell ref="AA41:AE41"/>
    <mergeCell ref="AF41:AH41"/>
    <mergeCell ref="A42:N42"/>
    <mergeCell ref="O42:R42"/>
    <mergeCell ref="S42:U42"/>
    <mergeCell ref="V42:Z42"/>
    <mergeCell ref="AA42:AE42"/>
    <mergeCell ref="AF42:AH42"/>
    <mergeCell ref="AA40:AE40"/>
    <mergeCell ref="K41:N41"/>
    <mergeCell ref="O41:R41"/>
    <mergeCell ref="S41:U41"/>
    <mergeCell ref="V41:Z41"/>
    <mergeCell ref="AA38:AE39"/>
    <mergeCell ref="S38:U39"/>
    <mergeCell ref="V38:Z39"/>
    <mergeCell ref="O38:R39"/>
    <mergeCell ref="A40:F40"/>
    <mergeCell ref="G40:J40"/>
    <mergeCell ref="K40:N40"/>
    <mergeCell ref="O40:R40"/>
    <mergeCell ref="V40:Z40"/>
    <mergeCell ref="A36:F36"/>
    <mergeCell ref="G36:J36"/>
    <mergeCell ref="A38:F39"/>
    <mergeCell ref="G38:J39"/>
    <mergeCell ref="K38:N39"/>
    <mergeCell ref="AF33:AH34"/>
    <mergeCell ref="AF35:AH35"/>
    <mergeCell ref="AA36:AE36"/>
    <mergeCell ref="AF36:AH36"/>
    <mergeCell ref="A37:N37"/>
    <mergeCell ref="O37:R37"/>
    <mergeCell ref="S37:U37"/>
    <mergeCell ref="V37:Z37"/>
    <mergeCell ref="AA37:AE37"/>
    <mergeCell ref="AF37:AH37"/>
    <mergeCell ref="AA35:AE35"/>
    <mergeCell ref="K36:N36"/>
    <mergeCell ref="O36:R36"/>
    <mergeCell ref="S36:U36"/>
    <mergeCell ref="V36:Z36"/>
    <mergeCell ref="AA33:AE34"/>
    <mergeCell ref="S33:U34"/>
    <mergeCell ref="V33:Z34"/>
    <mergeCell ref="O33:R34"/>
    <mergeCell ref="A35:F35"/>
    <mergeCell ref="G35:J35"/>
    <mergeCell ref="K35:N35"/>
    <mergeCell ref="O35:R35"/>
    <mergeCell ref="V35:Z35"/>
    <mergeCell ref="A31:F31"/>
    <mergeCell ref="G31:J31"/>
    <mergeCell ref="A33:F34"/>
    <mergeCell ref="G33:J34"/>
    <mergeCell ref="K33:N34"/>
    <mergeCell ref="A32:N32"/>
    <mergeCell ref="O32:R32"/>
    <mergeCell ref="S32:U32"/>
    <mergeCell ref="V32:Z32"/>
    <mergeCell ref="AA32:AE32"/>
    <mergeCell ref="AF32:AH32"/>
    <mergeCell ref="K31:N31"/>
    <mergeCell ref="O31:R31"/>
    <mergeCell ref="S31:U31"/>
    <mergeCell ref="V31:Z31"/>
    <mergeCell ref="AA28:AE29"/>
    <mergeCell ref="AF28:AH29"/>
    <mergeCell ref="AF30:AH30"/>
    <mergeCell ref="AA31:AE31"/>
    <mergeCell ref="AF31:AH31"/>
    <mergeCell ref="A30:F30"/>
    <mergeCell ref="G30:J30"/>
    <mergeCell ref="K30:N30"/>
    <mergeCell ref="O30:R30"/>
    <mergeCell ref="V30:Z30"/>
    <mergeCell ref="AA30:AE30"/>
    <mergeCell ref="A28:F29"/>
    <mergeCell ref="G28:J29"/>
    <mergeCell ref="K28:N29"/>
    <mergeCell ref="O28:R29"/>
    <mergeCell ref="S28:U29"/>
    <mergeCell ref="V28:Z29"/>
    <mergeCell ref="AA21:AE21"/>
    <mergeCell ref="AF21:AH21"/>
    <mergeCell ref="A27:N27"/>
    <mergeCell ref="O27:R27"/>
    <mergeCell ref="S27:U27"/>
    <mergeCell ref="V27:Z27"/>
    <mergeCell ref="AA27:AE27"/>
    <mergeCell ref="AF27:AH27"/>
    <mergeCell ref="AF23:AH24"/>
    <mergeCell ref="A26:F26"/>
    <mergeCell ref="G26:J26"/>
    <mergeCell ref="K26:N26"/>
    <mergeCell ref="O26:R26"/>
    <mergeCell ref="S26:U26"/>
    <mergeCell ref="V26:Z26"/>
    <mergeCell ref="AA26:AE26"/>
    <mergeCell ref="AF26:AH26"/>
    <mergeCell ref="O25:R25"/>
    <mergeCell ref="V25:Z25"/>
    <mergeCell ref="AA25:AE25"/>
    <mergeCell ref="AF16:AH16"/>
    <mergeCell ref="A16:F16"/>
    <mergeCell ref="G16:J16"/>
    <mergeCell ref="K16:N16"/>
    <mergeCell ref="O16:R16"/>
    <mergeCell ref="S16:U16"/>
    <mergeCell ref="V16:Z16"/>
    <mergeCell ref="A17:N17"/>
    <mergeCell ref="O17:R17"/>
    <mergeCell ref="S17:U17"/>
    <mergeCell ref="V17:Z17"/>
    <mergeCell ref="AA17:AE17"/>
    <mergeCell ref="AA23:AE24"/>
    <mergeCell ref="G20:J20"/>
    <mergeCell ref="K20:N20"/>
    <mergeCell ref="AF25:AH25"/>
    <mergeCell ref="A23:F24"/>
    <mergeCell ref="G23:J24"/>
    <mergeCell ref="K23:N24"/>
    <mergeCell ref="O23:R24"/>
    <mergeCell ref="S23:U24"/>
    <mergeCell ref="V23:Z24"/>
    <mergeCell ref="A25:F25"/>
    <mergeCell ref="G25:J25"/>
    <mergeCell ref="K25:N25"/>
    <mergeCell ref="AF22:AH22"/>
    <mergeCell ref="A22:N22"/>
    <mergeCell ref="S22:U22"/>
    <mergeCell ref="O22:R22"/>
    <mergeCell ref="V22:Z22"/>
    <mergeCell ref="AA22:AE22"/>
    <mergeCell ref="AF20:AH20"/>
    <mergeCell ref="K15:N15"/>
    <mergeCell ref="O15:R15"/>
    <mergeCell ref="V15:Z15"/>
    <mergeCell ref="AA15:AE15"/>
    <mergeCell ref="G13:J14"/>
    <mergeCell ref="K13:N14"/>
    <mergeCell ref="O13:R14"/>
    <mergeCell ref="S13:U14"/>
    <mergeCell ref="V13:Z14"/>
    <mergeCell ref="A12:N12"/>
    <mergeCell ref="O12:R12"/>
    <mergeCell ref="S12:U12"/>
    <mergeCell ref="V12:Z12"/>
    <mergeCell ref="A13:F14"/>
    <mergeCell ref="AA12:AE12"/>
    <mergeCell ref="S21:U21"/>
    <mergeCell ref="A20:F20"/>
    <mergeCell ref="O20:R20"/>
    <mergeCell ref="V20:Z20"/>
    <mergeCell ref="AA20:AE20"/>
    <mergeCell ref="A18:F19"/>
    <mergeCell ref="G18:J19"/>
    <mergeCell ref="K18:N19"/>
    <mergeCell ref="O18:R19"/>
    <mergeCell ref="S18:U19"/>
    <mergeCell ref="V18:Z19"/>
    <mergeCell ref="AA16:AE16"/>
    <mergeCell ref="A21:F21"/>
    <mergeCell ref="G21:J21"/>
    <mergeCell ref="K21:N21"/>
    <mergeCell ref="O21:R21"/>
    <mergeCell ref="V21:Z21"/>
    <mergeCell ref="AF12:AH12"/>
    <mergeCell ref="AA18:AE19"/>
    <mergeCell ref="AF18:AH19"/>
    <mergeCell ref="AA11:AE11"/>
    <mergeCell ref="AF11:AH11"/>
    <mergeCell ref="AA13:AE14"/>
    <mergeCell ref="AF13:AH14"/>
    <mergeCell ref="AF15:AH15"/>
    <mergeCell ref="AF17:AH17"/>
    <mergeCell ref="A11:F11"/>
    <mergeCell ref="G11:J11"/>
    <mergeCell ref="K11:N11"/>
    <mergeCell ref="O11:R11"/>
    <mergeCell ref="S11:U11"/>
    <mergeCell ref="V11:Z11"/>
    <mergeCell ref="AA8:AE9"/>
    <mergeCell ref="AF8:AH9"/>
    <mergeCell ref="A10:F10"/>
    <mergeCell ref="G10:J10"/>
    <mergeCell ref="K10:N10"/>
    <mergeCell ref="O10:R10"/>
    <mergeCell ref="V10:Z10"/>
    <mergeCell ref="AA10:AE10"/>
    <mergeCell ref="AF10:AH10"/>
    <mergeCell ref="A8:F9"/>
    <mergeCell ref="G8:J9"/>
    <mergeCell ref="K8:N9"/>
    <mergeCell ref="O8:R9"/>
    <mergeCell ref="S8:U9"/>
    <mergeCell ref="V8:Z9"/>
    <mergeCell ref="A15:F15"/>
    <mergeCell ref="G15:J15"/>
    <mergeCell ref="A1:AH1"/>
    <mergeCell ref="A3:F4"/>
    <mergeCell ref="G3:J4"/>
    <mergeCell ref="K3:N4"/>
    <mergeCell ref="O3:R4"/>
    <mergeCell ref="S3:U4"/>
    <mergeCell ref="V3:Z4"/>
    <mergeCell ref="AA3:AE4"/>
    <mergeCell ref="AF3:AH4"/>
    <mergeCell ref="A7:N7"/>
    <mergeCell ref="O7:R7"/>
    <mergeCell ref="S7:U7"/>
    <mergeCell ref="V7:Z7"/>
    <mergeCell ref="AA7:AE7"/>
    <mergeCell ref="AF7:AH7"/>
    <mergeCell ref="AF5:AH5"/>
    <mergeCell ref="A6:F6"/>
    <mergeCell ref="G6:J6"/>
    <mergeCell ref="K6:N6"/>
    <mergeCell ref="O6:R6"/>
    <mergeCell ref="S6:U6"/>
    <mergeCell ref="V6:Z6"/>
    <mergeCell ref="AA6:AE6"/>
    <mergeCell ref="AF6:AH6"/>
    <mergeCell ref="A5:F5"/>
    <mergeCell ref="G5:J5"/>
    <mergeCell ref="K5:N5"/>
    <mergeCell ref="O5:R5"/>
    <mergeCell ref="V5:Z5"/>
    <mergeCell ref="AA5:AE5"/>
  </mergeCells>
  <phoneticPr fontId="2"/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0000"/>
  </sheetPr>
  <dimension ref="A1:AI378"/>
  <sheetViews>
    <sheetView showGridLines="0" view="pageBreakPreview" zoomScaleNormal="100" zoomScaleSheetLayoutView="100" workbookViewId="0">
      <selection activeCell="AJ1" sqref="AJ1"/>
    </sheetView>
  </sheetViews>
  <sheetFormatPr defaultColWidth="2.5" defaultRowHeight="15" customHeight="1" x14ac:dyDescent="0.15"/>
  <cols>
    <col min="1" max="16384" width="2.5" style="15"/>
  </cols>
  <sheetData>
    <row r="1" spans="1:34" s="14" customFormat="1" ht="15" customHeight="1" x14ac:dyDescent="0.15">
      <c r="A1" s="180" t="s">
        <v>37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ht="15" customHeight="1" thickBot="1" x14ac:dyDescent="0.2"/>
    <row r="3" spans="1:34" ht="15" customHeight="1" x14ac:dyDescent="0.15">
      <c r="A3" s="174" t="s">
        <v>28</v>
      </c>
      <c r="B3" s="120"/>
      <c r="C3" s="120"/>
      <c r="D3" s="120"/>
      <c r="E3" s="120"/>
      <c r="F3" s="120"/>
      <c r="G3" s="176" t="s">
        <v>10</v>
      </c>
      <c r="H3" s="176"/>
      <c r="I3" s="176"/>
      <c r="J3" s="176"/>
      <c r="K3" s="176"/>
      <c r="L3" s="176"/>
      <c r="M3" s="176" t="s">
        <v>11</v>
      </c>
      <c r="N3" s="176"/>
      <c r="O3" s="176"/>
      <c r="P3" s="176"/>
      <c r="Q3" s="176"/>
      <c r="R3" s="176"/>
      <c r="S3" s="178" t="s">
        <v>12</v>
      </c>
      <c r="T3" s="178"/>
      <c r="U3" s="178"/>
      <c r="V3" s="178"/>
      <c r="W3" s="178"/>
      <c r="X3" s="176" t="s">
        <v>13</v>
      </c>
      <c r="Y3" s="176"/>
      <c r="Z3" s="178" t="s">
        <v>14</v>
      </c>
      <c r="AA3" s="178"/>
      <c r="AB3" s="178"/>
      <c r="AC3" s="178"/>
      <c r="AD3" s="119" t="s">
        <v>15</v>
      </c>
      <c r="AE3" s="120"/>
      <c r="AF3" s="120"/>
      <c r="AG3" s="120"/>
      <c r="AH3" s="130"/>
    </row>
    <row r="4" spans="1:34" ht="15" customHeight="1" x14ac:dyDescent="0.15">
      <c r="A4" s="175"/>
      <c r="B4" s="122"/>
      <c r="C4" s="122"/>
      <c r="D4" s="122"/>
      <c r="E4" s="122"/>
      <c r="F4" s="122"/>
      <c r="G4" s="177"/>
      <c r="H4" s="177"/>
      <c r="I4" s="177"/>
      <c r="J4" s="177"/>
      <c r="K4" s="177"/>
      <c r="L4" s="177"/>
      <c r="M4" s="173" t="s">
        <v>16</v>
      </c>
      <c r="N4" s="173"/>
      <c r="O4" s="173" t="s">
        <v>17</v>
      </c>
      <c r="P4" s="173"/>
      <c r="Q4" s="173" t="s">
        <v>18</v>
      </c>
      <c r="R4" s="173"/>
      <c r="S4" s="179"/>
      <c r="T4" s="179"/>
      <c r="U4" s="179"/>
      <c r="V4" s="179"/>
      <c r="W4" s="179"/>
      <c r="X4" s="177"/>
      <c r="Y4" s="177"/>
      <c r="Z4" s="179"/>
      <c r="AA4" s="179"/>
      <c r="AB4" s="179"/>
      <c r="AC4" s="179"/>
      <c r="AD4" s="121"/>
      <c r="AE4" s="122"/>
      <c r="AF4" s="122"/>
      <c r="AG4" s="122"/>
      <c r="AH4" s="131"/>
    </row>
    <row r="5" spans="1:34" ht="15" customHeight="1" x14ac:dyDescent="0.15">
      <c r="A5" s="168"/>
      <c r="B5" s="169"/>
      <c r="C5" s="169"/>
      <c r="D5" s="169"/>
      <c r="E5" s="169"/>
      <c r="F5" s="169"/>
      <c r="G5" s="142"/>
      <c r="H5" s="142"/>
      <c r="I5" s="142"/>
      <c r="J5" s="142"/>
      <c r="K5" s="142"/>
      <c r="L5" s="142"/>
      <c r="M5" s="143"/>
      <c r="N5" s="144"/>
      <c r="O5" s="143"/>
      <c r="P5" s="144"/>
      <c r="Q5" s="143"/>
      <c r="R5" s="144"/>
      <c r="S5" s="142"/>
      <c r="T5" s="142"/>
      <c r="U5" s="142"/>
      <c r="V5" s="142"/>
      <c r="W5" s="142"/>
      <c r="X5" s="145" t="str">
        <f>IF(A7="■",IF(A10="■","NG",IF(A11="■",IF(M5="○",2.8,IF(O5="○",0.5,IF(Q5="○",0,""))),IF(A12="■",IF(M5="○",1.2,IF(O5="○",0.2,IF(Q5="○",0,""))),""))),IF(A8="■",IF(A10="■",IF(M5="○",3,IF(O5="○",0.5,IF(Q5="○",0,""))),IF(A11="■",IF(M5="○",1.4,IF(O5="○",0.25,IF(Q5="○",0,""))),IF(A12="■",IF(M5="○",0.88,IF(O5="○",0.15,IF(Q5="○",0,""))),""))),""))</f>
        <v/>
      </c>
      <c r="Y5" s="146"/>
      <c r="Z5" s="147" t="str">
        <f>IF(X5="","",ROUNDUP(S5*X5,2))</f>
        <v/>
      </c>
      <c r="AA5" s="147"/>
      <c r="AB5" s="147"/>
      <c r="AC5" s="147"/>
      <c r="AD5" s="170" t="str">
        <f>IF(A5="","",ROUNDUP(SUM(Z5:Z14),2))</f>
        <v/>
      </c>
      <c r="AE5" s="171"/>
      <c r="AF5" s="171"/>
      <c r="AG5" s="171"/>
      <c r="AH5" s="172"/>
    </row>
    <row r="6" spans="1:34" ht="15" customHeight="1" x14ac:dyDescent="0.15">
      <c r="A6" s="168"/>
      <c r="B6" s="169"/>
      <c r="C6" s="169"/>
      <c r="D6" s="169"/>
      <c r="E6" s="169"/>
      <c r="F6" s="169"/>
      <c r="G6" s="142"/>
      <c r="H6" s="142"/>
      <c r="I6" s="142"/>
      <c r="J6" s="142"/>
      <c r="K6" s="142"/>
      <c r="L6" s="142"/>
      <c r="M6" s="143"/>
      <c r="N6" s="144"/>
      <c r="O6" s="143"/>
      <c r="P6" s="144"/>
      <c r="Q6" s="143"/>
      <c r="R6" s="144"/>
      <c r="S6" s="142"/>
      <c r="T6" s="142"/>
      <c r="U6" s="142"/>
      <c r="V6" s="142"/>
      <c r="W6" s="142"/>
      <c r="X6" s="145" t="str">
        <f>IF(A7="■",IF(A10="■","NG",IF(A11="■",IF(M6="○",2.8,IF(O6="○",0.5,IF(Q6="○",0,""))),IF(A12="■",IF(M6="○",1.2,IF(O6="○",0.2,IF(Q6="○",0,""))),""))),IF(A8="■",IF(A10="■",IF(M6="○",3,IF(O6="○",0.5,IF(Q6="○",0,""))),IF(A11="■",IF(M6="○",1.4,IF(O6="○",0.25,IF(Q6="○",0,""))),IF(A12="■",IF(M6="○",0.88,IF(O6="○",0.15,IF(Q6="○",0,""))),""))),""))</f>
        <v/>
      </c>
      <c r="Y6" s="146"/>
      <c r="Z6" s="147" t="str">
        <f t="shared" ref="Z6:Z14" si="0">IF(X6="","",ROUNDUP(S6*X6,2))</f>
        <v/>
      </c>
      <c r="AA6" s="147"/>
      <c r="AB6" s="147"/>
      <c r="AC6" s="147"/>
      <c r="AD6" s="164" t="str">
        <f>IF(A5="","",IF(A14&gt;=AD5,"OK","NG"))</f>
        <v/>
      </c>
      <c r="AE6" s="165"/>
      <c r="AF6" s="165"/>
      <c r="AG6" s="165"/>
      <c r="AH6" s="166"/>
    </row>
    <row r="7" spans="1:34" ht="15" customHeight="1" x14ac:dyDescent="0.15">
      <c r="A7" s="33" t="s">
        <v>25</v>
      </c>
      <c r="B7" s="167" t="s">
        <v>26</v>
      </c>
      <c r="C7" s="167"/>
      <c r="D7" s="167"/>
      <c r="E7" s="160"/>
      <c r="F7" s="161"/>
      <c r="G7" s="142"/>
      <c r="H7" s="142"/>
      <c r="I7" s="142"/>
      <c r="J7" s="142"/>
      <c r="K7" s="142"/>
      <c r="L7" s="142"/>
      <c r="M7" s="143"/>
      <c r="N7" s="144"/>
      <c r="O7" s="143"/>
      <c r="P7" s="144"/>
      <c r="Q7" s="143"/>
      <c r="R7" s="144"/>
      <c r="S7" s="142"/>
      <c r="T7" s="142"/>
      <c r="U7" s="142"/>
      <c r="V7" s="142"/>
      <c r="W7" s="142"/>
      <c r="X7" s="145" t="str">
        <f>IF(A7="■",IF(A10="■","NG",IF(A11="■",IF(M7="○",2.8,IF(O7="○",0.5,IF(Q7="○",0,""))),IF(A12="■",IF(M7="○",1.2,IF(O7="○",0.2,IF(Q7="○",0,""))),""))),IF(A8="■",IF(A10="■",IF(M7="○",3,IF(O7="○",0.5,IF(Q7="○",0,""))),IF(A11="■",IF(M7="○",1.4,IF(O7="○",0.25,IF(Q7="○",0,""))),IF(A12="■",IF(M7="○",0.88,IF(O7="○",0.15,IF(Q7="○",0,""))),""))),""))</f>
        <v/>
      </c>
      <c r="Y7" s="146"/>
      <c r="Z7" s="147" t="str">
        <f t="shared" si="0"/>
        <v/>
      </c>
      <c r="AA7" s="147"/>
      <c r="AB7" s="147"/>
      <c r="AC7" s="147"/>
      <c r="AD7" s="16"/>
      <c r="AE7" s="17"/>
      <c r="AF7" s="17"/>
      <c r="AG7" s="17"/>
      <c r="AH7" s="27"/>
    </row>
    <row r="8" spans="1:34" ht="15" customHeight="1" x14ac:dyDescent="0.15">
      <c r="A8" s="34" t="s">
        <v>25</v>
      </c>
      <c r="B8" s="139" t="s">
        <v>27</v>
      </c>
      <c r="C8" s="139"/>
      <c r="D8" s="139"/>
      <c r="E8" s="140"/>
      <c r="F8" s="141"/>
      <c r="G8" s="142"/>
      <c r="H8" s="142"/>
      <c r="I8" s="142"/>
      <c r="J8" s="142"/>
      <c r="K8" s="142"/>
      <c r="L8" s="142"/>
      <c r="M8" s="143"/>
      <c r="N8" s="144"/>
      <c r="O8" s="143"/>
      <c r="P8" s="144"/>
      <c r="Q8" s="143"/>
      <c r="R8" s="144"/>
      <c r="S8" s="142"/>
      <c r="T8" s="142"/>
      <c r="U8" s="142"/>
      <c r="V8" s="142"/>
      <c r="W8" s="142"/>
      <c r="X8" s="145" t="str">
        <f>IF(A7="■",IF(A10="■","NG",IF(A11="■",IF(M8="○",2.8,IF(O8="○",0.5,IF(Q8="○",0,""))),IF(A12="■",IF(M8="○",1.2,IF(O8="○",0.2,IF(Q8="○",0,""))),""))),IF(A8="■",IF(A10="■",IF(M8="○",3,IF(O8="○",0.5,IF(Q8="○",0,""))),IF(A11="■",IF(M8="○",1.4,IF(O8="○",0.25,IF(Q8="○",0,""))),IF(A12="■",IF(M8="○",0.88,IF(O8="○",0.15,IF(Q8="○",0,""))),""))),""))</f>
        <v/>
      </c>
      <c r="Y8" s="146"/>
      <c r="Z8" s="147" t="str">
        <f t="shared" si="0"/>
        <v/>
      </c>
      <c r="AA8" s="147"/>
      <c r="AB8" s="147"/>
      <c r="AC8" s="147"/>
      <c r="AD8" s="16"/>
      <c r="AE8" s="17"/>
      <c r="AF8" s="17"/>
      <c r="AG8" s="17"/>
      <c r="AH8" s="27"/>
    </row>
    <row r="9" spans="1:34" ht="15" customHeight="1" x14ac:dyDescent="0.15">
      <c r="A9" s="159" t="s">
        <v>29</v>
      </c>
      <c r="B9" s="160"/>
      <c r="C9" s="160"/>
      <c r="D9" s="160"/>
      <c r="E9" s="160"/>
      <c r="F9" s="161"/>
      <c r="G9" s="142"/>
      <c r="H9" s="142"/>
      <c r="I9" s="142"/>
      <c r="J9" s="142"/>
      <c r="K9" s="142"/>
      <c r="L9" s="142"/>
      <c r="M9" s="143"/>
      <c r="N9" s="144"/>
      <c r="O9" s="143"/>
      <c r="P9" s="144"/>
      <c r="Q9" s="143"/>
      <c r="R9" s="144"/>
      <c r="S9" s="142"/>
      <c r="T9" s="142"/>
      <c r="U9" s="142"/>
      <c r="V9" s="142"/>
      <c r="W9" s="142"/>
      <c r="X9" s="145" t="str">
        <f>IF(A7="■",IF(A10="■","NG",IF(A11="■",IF(M9="○",2.8,IF(O9="○",0.5,IF(Q9="○",0,""))),IF(A12="■",IF(M9="○",1.2,IF(O9="○",0.2,IF(Q9="○",0,""))),""))),IF(A8="■",IF(A10="■",IF(M9="○",3,IF(O9="○",0.5,IF(Q9="○",0,""))),IF(A11="■",IF(M9="○",1.4,IF(O9="○",0.25,IF(Q9="○",0,""))),IF(A12="■",IF(M9="○",0.88,IF(O9="○",0.15,IF(Q9="○",0,""))),""))),""))</f>
        <v/>
      </c>
      <c r="Y9" s="146"/>
      <c r="Z9" s="147" t="str">
        <f t="shared" si="0"/>
        <v/>
      </c>
      <c r="AA9" s="147"/>
      <c r="AB9" s="147"/>
      <c r="AC9" s="147"/>
      <c r="AD9" s="16"/>
      <c r="AE9" s="17"/>
      <c r="AF9" s="17"/>
      <c r="AG9" s="17"/>
      <c r="AH9" s="27"/>
    </row>
    <row r="10" spans="1:34" ht="15" customHeight="1" x14ac:dyDescent="0.15">
      <c r="A10" s="29" t="s">
        <v>25</v>
      </c>
      <c r="B10" s="162" t="s">
        <v>33</v>
      </c>
      <c r="C10" s="162"/>
      <c r="D10" s="162"/>
      <c r="E10" s="149"/>
      <c r="F10" s="163"/>
      <c r="G10" s="142"/>
      <c r="H10" s="142"/>
      <c r="I10" s="142"/>
      <c r="J10" s="142"/>
      <c r="K10" s="142"/>
      <c r="L10" s="142"/>
      <c r="M10" s="143"/>
      <c r="N10" s="144"/>
      <c r="O10" s="143"/>
      <c r="P10" s="144"/>
      <c r="Q10" s="143"/>
      <c r="R10" s="144"/>
      <c r="S10" s="142"/>
      <c r="T10" s="142"/>
      <c r="U10" s="142"/>
      <c r="V10" s="142"/>
      <c r="W10" s="142"/>
      <c r="X10" s="145" t="str">
        <f>IF(A7="■",IF(A10="■","NG",IF(A11="■",IF(M10="○",2.8,IF(O10="○",0.5,IF(Q10="○",0,""))),IF(A12="■",IF(M10="○",1.2,IF(O10="○",0.2,IF(Q10="○",0,""))),""))),IF(A8="■",IF(A10="■",IF(M10="○",3,IF(O10="○",0.5,IF(Q10="○",0,""))),IF(A11="■",IF(M10="○",1.4,IF(O10="○",0.25,IF(Q10="○",0,""))),IF(A12="■",IF(M10="○",0.88,IF(O10="○",0.15,IF(Q10="○",0,""))),""))),""))</f>
        <v/>
      </c>
      <c r="Y10" s="146"/>
      <c r="Z10" s="147" t="str">
        <f t="shared" si="0"/>
        <v/>
      </c>
      <c r="AA10" s="147"/>
      <c r="AB10" s="147"/>
      <c r="AC10" s="147"/>
      <c r="AD10" s="16"/>
      <c r="AE10" s="17"/>
      <c r="AF10" s="17"/>
      <c r="AG10" s="17"/>
      <c r="AH10" s="27"/>
    </row>
    <row r="11" spans="1:34" ht="15" customHeight="1" x14ac:dyDescent="0.15">
      <c r="A11" s="29" t="s">
        <v>25</v>
      </c>
      <c r="B11" s="162" t="s">
        <v>30</v>
      </c>
      <c r="C11" s="162"/>
      <c r="D11" s="162"/>
      <c r="E11" s="149"/>
      <c r="F11" s="163"/>
      <c r="G11" s="142"/>
      <c r="H11" s="142"/>
      <c r="I11" s="142"/>
      <c r="J11" s="142"/>
      <c r="K11" s="142"/>
      <c r="L11" s="142"/>
      <c r="M11" s="143"/>
      <c r="N11" s="144"/>
      <c r="O11" s="143"/>
      <c r="P11" s="144"/>
      <c r="Q11" s="143"/>
      <c r="R11" s="144"/>
      <c r="S11" s="142"/>
      <c r="T11" s="142"/>
      <c r="U11" s="142"/>
      <c r="V11" s="142"/>
      <c r="W11" s="142"/>
      <c r="X11" s="145" t="str">
        <f>IF(A7="■",IF(A10="■","NG",IF(A11="■",IF(M11="○",2.8,IF(O11="○",0.5,IF(Q11="○",0,""))),IF(A12="■",IF(M11="○",1.2,IF(O11="○",0.2,IF(Q11="○",0,""))),""))),IF(A8="■",IF(A10="■",IF(M11="○",3,IF(O11="○",0.5,IF(Q11="○",0,""))),IF(A11="■",IF(M11="○",1.4,IF(O11="○",0.25,IF(Q11="○",0,""))),IF(A12="■",IF(M11="○",0.88,IF(O11="○",0.15,IF(Q11="○",0,""))),""))),""))</f>
        <v/>
      </c>
      <c r="Y11" s="146"/>
      <c r="Z11" s="147" t="str">
        <f t="shared" si="0"/>
        <v/>
      </c>
      <c r="AA11" s="147"/>
      <c r="AB11" s="147"/>
      <c r="AC11" s="147"/>
      <c r="AD11" s="16"/>
      <c r="AE11" s="17"/>
      <c r="AF11" s="17"/>
      <c r="AG11" s="17"/>
      <c r="AH11" s="27"/>
    </row>
    <row r="12" spans="1:34" ht="15" customHeight="1" x14ac:dyDescent="0.15">
      <c r="A12" s="34" t="s">
        <v>25</v>
      </c>
      <c r="B12" s="139" t="s">
        <v>31</v>
      </c>
      <c r="C12" s="139"/>
      <c r="D12" s="139"/>
      <c r="E12" s="140"/>
      <c r="F12" s="141"/>
      <c r="G12" s="142"/>
      <c r="H12" s="142"/>
      <c r="I12" s="142"/>
      <c r="J12" s="142"/>
      <c r="K12" s="142"/>
      <c r="L12" s="142"/>
      <c r="M12" s="143"/>
      <c r="N12" s="144"/>
      <c r="O12" s="143"/>
      <c r="P12" s="144"/>
      <c r="Q12" s="143"/>
      <c r="R12" s="144"/>
      <c r="S12" s="142"/>
      <c r="T12" s="142"/>
      <c r="U12" s="142"/>
      <c r="V12" s="142"/>
      <c r="W12" s="142"/>
      <c r="X12" s="145" t="str">
        <f>IF(A7="■",IF(A10="■","NG",IF(A11="■",IF(M12="○",2.8,IF(O12="○",0.5,IF(Q12="○",0,""))),IF(A12="■",IF(M12="○",1.2,IF(O12="○",0.2,IF(Q12="○",0,""))),""))),IF(A8="■",IF(A10="■",IF(M12="○",3,IF(O12="○",0.5,IF(Q12="○",0,""))),IF(A11="■",IF(M12="○",1.4,IF(O12="○",0.25,IF(Q12="○",0,""))),IF(A12="■",IF(M12="○",0.88,IF(O12="○",0.15,IF(Q12="○",0,""))),""))),""))</f>
        <v/>
      </c>
      <c r="Y12" s="146"/>
      <c r="Z12" s="147" t="str">
        <f t="shared" si="0"/>
        <v/>
      </c>
      <c r="AA12" s="147"/>
      <c r="AB12" s="147"/>
      <c r="AC12" s="147"/>
      <c r="AD12" s="16"/>
      <c r="AE12" s="17"/>
      <c r="AF12" s="17"/>
      <c r="AG12" s="17"/>
      <c r="AH12" s="27"/>
    </row>
    <row r="13" spans="1:34" ht="15" customHeight="1" x14ac:dyDescent="0.15">
      <c r="A13" s="148" t="s">
        <v>32</v>
      </c>
      <c r="B13" s="149"/>
      <c r="C13" s="149"/>
      <c r="D13" s="149"/>
      <c r="E13" s="149"/>
      <c r="F13" s="149"/>
      <c r="G13" s="142"/>
      <c r="H13" s="142"/>
      <c r="I13" s="142"/>
      <c r="J13" s="142"/>
      <c r="K13" s="142"/>
      <c r="L13" s="142"/>
      <c r="M13" s="143"/>
      <c r="N13" s="144"/>
      <c r="O13" s="143"/>
      <c r="P13" s="144"/>
      <c r="Q13" s="143"/>
      <c r="R13" s="144"/>
      <c r="S13" s="142"/>
      <c r="T13" s="142"/>
      <c r="U13" s="142"/>
      <c r="V13" s="142"/>
      <c r="W13" s="142"/>
      <c r="X13" s="145" t="str">
        <f>IF(A7="■",IF(A10="■","NG",IF(A11="■",IF(M13="○",2.8,IF(O13="○",0.5,IF(Q13="○",0,""))),IF(A12="■",IF(M13="○",1.2,IF(O13="○",0.2,IF(Q13="○",0,""))),""))),IF(A8="■",IF(A10="■",IF(M13="○",3,IF(O13="○",0.5,IF(Q13="○",0,""))),IF(A11="■",IF(M13="○",1.4,IF(O13="○",0.25,IF(Q13="○",0,""))),IF(A12="■",IF(M13="○",0.88,IF(O13="○",0.15,IF(Q13="○",0,""))),""))),""))</f>
        <v/>
      </c>
      <c r="Y13" s="146"/>
      <c r="Z13" s="147" t="str">
        <f t="shared" si="0"/>
        <v/>
      </c>
      <c r="AA13" s="147"/>
      <c r="AB13" s="147"/>
      <c r="AC13" s="147"/>
      <c r="AD13" s="16"/>
      <c r="AE13" s="17"/>
      <c r="AF13" s="17"/>
      <c r="AG13" s="17"/>
      <c r="AH13" s="27"/>
    </row>
    <row r="14" spans="1:34" ht="15" customHeight="1" thickBot="1" x14ac:dyDescent="0.2">
      <c r="A14" s="153"/>
      <c r="B14" s="154"/>
      <c r="C14" s="154"/>
      <c r="D14" s="154"/>
      <c r="E14" s="155"/>
      <c r="F14" s="31" t="s">
        <v>34</v>
      </c>
      <c r="G14" s="156"/>
      <c r="H14" s="156"/>
      <c r="I14" s="156"/>
      <c r="J14" s="156"/>
      <c r="K14" s="156"/>
      <c r="L14" s="156"/>
      <c r="M14" s="157"/>
      <c r="N14" s="158"/>
      <c r="O14" s="157"/>
      <c r="P14" s="158"/>
      <c r="Q14" s="157"/>
      <c r="R14" s="158"/>
      <c r="S14" s="156"/>
      <c r="T14" s="156"/>
      <c r="U14" s="156"/>
      <c r="V14" s="156"/>
      <c r="W14" s="156"/>
      <c r="X14" s="150" t="str">
        <f>IF(A7="■",IF(A10="■","NG",IF(A11="■",IF(M14="○",2.8,IF(O14="○",0.5,IF(Q14="○",0,""))),IF(A12="■",IF(M14="○",1.2,IF(O14="○",0.2,IF(Q14="○",0,""))),""))),IF(A8="■",IF(A10="■",IF(M14="○",3,IF(O14="○",0.5,IF(Q14="○",0,""))),IF(A11="■",IF(M14="○",1.4,IF(O14="○",0.25,IF(Q14="○",0,""))),IF(A12="■",IF(M14="○",0.88,IF(O14="○",0.15,IF(Q14="○",0,""))),""))),""))</f>
        <v/>
      </c>
      <c r="Y14" s="151"/>
      <c r="Z14" s="152" t="str">
        <f t="shared" si="0"/>
        <v/>
      </c>
      <c r="AA14" s="152"/>
      <c r="AB14" s="152"/>
      <c r="AC14" s="152"/>
      <c r="AD14" s="30"/>
      <c r="AE14" s="31"/>
      <c r="AF14" s="31"/>
      <c r="AG14" s="31"/>
      <c r="AH14" s="32"/>
    </row>
    <row r="15" spans="1:34" ht="15" customHeight="1" x14ac:dyDescent="0.15">
      <c r="A15" s="174" t="s">
        <v>28</v>
      </c>
      <c r="B15" s="120"/>
      <c r="C15" s="120"/>
      <c r="D15" s="120"/>
      <c r="E15" s="120"/>
      <c r="F15" s="120"/>
      <c r="G15" s="176" t="s">
        <v>10</v>
      </c>
      <c r="H15" s="176"/>
      <c r="I15" s="176"/>
      <c r="J15" s="176"/>
      <c r="K15" s="176"/>
      <c r="L15" s="176"/>
      <c r="M15" s="176" t="s">
        <v>11</v>
      </c>
      <c r="N15" s="176"/>
      <c r="O15" s="176"/>
      <c r="P15" s="176"/>
      <c r="Q15" s="176"/>
      <c r="R15" s="176"/>
      <c r="S15" s="178" t="s">
        <v>12</v>
      </c>
      <c r="T15" s="178"/>
      <c r="U15" s="178"/>
      <c r="V15" s="178"/>
      <c r="W15" s="178"/>
      <c r="X15" s="176" t="s">
        <v>13</v>
      </c>
      <c r="Y15" s="176"/>
      <c r="Z15" s="178" t="s">
        <v>14</v>
      </c>
      <c r="AA15" s="178"/>
      <c r="AB15" s="178"/>
      <c r="AC15" s="178"/>
      <c r="AD15" s="119" t="s">
        <v>15</v>
      </c>
      <c r="AE15" s="120"/>
      <c r="AF15" s="120"/>
      <c r="AG15" s="120"/>
      <c r="AH15" s="130"/>
    </row>
    <row r="16" spans="1:34" ht="15" customHeight="1" x14ac:dyDescent="0.15">
      <c r="A16" s="175"/>
      <c r="B16" s="122"/>
      <c r="C16" s="122"/>
      <c r="D16" s="122"/>
      <c r="E16" s="122"/>
      <c r="F16" s="122"/>
      <c r="G16" s="177"/>
      <c r="H16" s="177"/>
      <c r="I16" s="177"/>
      <c r="J16" s="177"/>
      <c r="K16" s="177"/>
      <c r="L16" s="177"/>
      <c r="M16" s="173" t="s">
        <v>16</v>
      </c>
      <c r="N16" s="173"/>
      <c r="O16" s="173" t="s">
        <v>17</v>
      </c>
      <c r="P16" s="173"/>
      <c r="Q16" s="173" t="s">
        <v>18</v>
      </c>
      <c r="R16" s="173"/>
      <c r="S16" s="179"/>
      <c r="T16" s="179"/>
      <c r="U16" s="179"/>
      <c r="V16" s="179"/>
      <c r="W16" s="179"/>
      <c r="X16" s="177"/>
      <c r="Y16" s="177"/>
      <c r="Z16" s="179"/>
      <c r="AA16" s="179"/>
      <c r="AB16" s="179"/>
      <c r="AC16" s="179"/>
      <c r="AD16" s="121"/>
      <c r="AE16" s="122"/>
      <c r="AF16" s="122"/>
      <c r="AG16" s="122"/>
      <c r="AH16" s="131"/>
    </row>
    <row r="17" spans="1:34" ht="15" customHeight="1" x14ac:dyDescent="0.15">
      <c r="A17" s="168"/>
      <c r="B17" s="169"/>
      <c r="C17" s="169"/>
      <c r="D17" s="169"/>
      <c r="E17" s="169"/>
      <c r="F17" s="169"/>
      <c r="G17" s="142"/>
      <c r="H17" s="142"/>
      <c r="I17" s="142"/>
      <c r="J17" s="142"/>
      <c r="K17" s="142"/>
      <c r="L17" s="142"/>
      <c r="M17" s="143"/>
      <c r="N17" s="144"/>
      <c r="O17" s="143"/>
      <c r="P17" s="144"/>
      <c r="Q17" s="143"/>
      <c r="R17" s="144"/>
      <c r="S17" s="142"/>
      <c r="T17" s="142"/>
      <c r="U17" s="142"/>
      <c r="V17" s="142"/>
      <c r="W17" s="142"/>
      <c r="X17" s="145" t="str">
        <f>IF(A19="■",IF(A22="■","NG",IF(A23="■",IF(M17="○",2.8,IF(O17="○",0.5,IF(Q17="○",0,""))),IF(A24="■",IF(M17="○",1.2,IF(O17="○",0.2,IF(Q17="○",0,""))),""))),IF(A20="■",IF(A22="■",IF(M17="○",3,IF(O17="○",0.5,IF(Q17="○",0,""))),IF(A23="■",IF(M17="○",1.4,IF(O17="○",0.25,IF(Q17="○",0,""))),IF(A24="■",IF(M17="○",0.88,IF(O17="○",0.15,IF(Q17="○",0,""))),""))),""))</f>
        <v/>
      </c>
      <c r="Y17" s="146"/>
      <c r="Z17" s="147" t="str">
        <f>IF(X17="","",ROUNDUP(S17*X17,2))</f>
        <v/>
      </c>
      <c r="AA17" s="147"/>
      <c r="AB17" s="147"/>
      <c r="AC17" s="147"/>
      <c r="AD17" s="170" t="str">
        <f>IF(A17="","",ROUNDUP(SUM(Z17:Z26),2))</f>
        <v/>
      </c>
      <c r="AE17" s="171"/>
      <c r="AF17" s="171"/>
      <c r="AG17" s="171"/>
      <c r="AH17" s="172"/>
    </row>
    <row r="18" spans="1:34" ht="15" customHeight="1" x14ac:dyDescent="0.15">
      <c r="A18" s="168"/>
      <c r="B18" s="169"/>
      <c r="C18" s="169"/>
      <c r="D18" s="169"/>
      <c r="E18" s="169"/>
      <c r="F18" s="169"/>
      <c r="G18" s="142"/>
      <c r="H18" s="142"/>
      <c r="I18" s="142"/>
      <c r="J18" s="142"/>
      <c r="K18" s="142"/>
      <c r="L18" s="142"/>
      <c r="M18" s="143"/>
      <c r="N18" s="144"/>
      <c r="O18" s="143"/>
      <c r="P18" s="144"/>
      <c r="Q18" s="143"/>
      <c r="R18" s="144"/>
      <c r="S18" s="142"/>
      <c r="T18" s="142"/>
      <c r="U18" s="142"/>
      <c r="V18" s="142"/>
      <c r="W18" s="142"/>
      <c r="X18" s="145" t="str">
        <f>IF(A19="■",IF(A22="■","NG",IF(A23="■",IF(M18="○",2.8,IF(O18="○",0.5,IF(Q18="○",0,""))),IF(A24="■",IF(M18="○",1.2,IF(O18="○",0.2,IF(Q18="○",0,""))),""))),IF(A20="■",IF(A22="■",IF(M18="○",3,IF(O18="○",0.5,IF(Q18="○",0,""))),IF(A23="■",IF(M18="○",1.4,IF(O18="○",0.25,IF(Q18="○",0,""))),IF(A24="■",IF(M18="○",0.88,IF(O18="○",0.15,IF(Q18="○",0,""))),""))),""))</f>
        <v/>
      </c>
      <c r="Y18" s="146"/>
      <c r="Z18" s="147" t="str">
        <f t="shared" ref="Z18:Z26" si="1">IF(X18="","",ROUNDUP(S18*X18,2))</f>
        <v/>
      </c>
      <c r="AA18" s="147"/>
      <c r="AB18" s="147"/>
      <c r="AC18" s="147"/>
      <c r="AD18" s="164" t="str">
        <f>IF(A17="","",IF(A26&gt;=AD17,"OK","NG"))</f>
        <v/>
      </c>
      <c r="AE18" s="165"/>
      <c r="AF18" s="165"/>
      <c r="AG18" s="165"/>
      <c r="AH18" s="166"/>
    </row>
    <row r="19" spans="1:34" ht="15" customHeight="1" x14ac:dyDescent="0.15">
      <c r="A19" s="33" t="s">
        <v>25</v>
      </c>
      <c r="B19" s="167" t="s">
        <v>26</v>
      </c>
      <c r="C19" s="167"/>
      <c r="D19" s="167"/>
      <c r="E19" s="160"/>
      <c r="F19" s="161"/>
      <c r="G19" s="142"/>
      <c r="H19" s="142"/>
      <c r="I19" s="142"/>
      <c r="J19" s="142"/>
      <c r="K19" s="142"/>
      <c r="L19" s="142"/>
      <c r="M19" s="143"/>
      <c r="N19" s="144"/>
      <c r="O19" s="143"/>
      <c r="P19" s="144"/>
      <c r="Q19" s="143"/>
      <c r="R19" s="144"/>
      <c r="S19" s="142"/>
      <c r="T19" s="142"/>
      <c r="U19" s="142"/>
      <c r="V19" s="142"/>
      <c r="W19" s="142"/>
      <c r="X19" s="145" t="str">
        <f>IF(A19="■",IF(A22="■","NG",IF(A23="■",IF(M19="○",2.8,IF(O19="○",0.5,IF(Q19="○",0,""))),IF(A24="■",IF(M19="○",1.2,IF(O19="○",0.2,IF(Q19="○",0,""))),""))),IF(A20="■",IF(A22="■",IF(M19="○",3,IF(O19="○",0.5,IF(Q19="○",0,""))),IF(A23="■",IF(M19="○",1.4,IF(O19="○",0.25,IF(Q19="○",0,""))),IF(A24="■",IF(M19="○",0.88,IF(O19="○",0.15,IF(Q19="○",0,""))),""))),""))</f>
        <v/>
      </c>
      <c r="Y19" s="146"/>
      <c r="Z19" s="147" t="str">
        <f t="shared" si="1"/>
        <v/>
      </c>
      <c r="AA19" s="147"/>
      <c r="AB19" s="147"/>
      <c r="AC19" s="147"/>
      <c r="AD19" s="16"/>
      <c r="AE19" s="17"/>
      <c r="AF19" s="17"/>
      <c r="AG19" s="17"/>
      <c r="AH19" s="27"/>
    </row>
    <row r="20" spans="1:34" ht="15" customHeight="1" x14ac:dyDescent="0.15">
      <c r="A20" s="34" t="s">
        <v>25</v>
      </c>
      <c r="B20" s="139" t="s">
        <v>27</v>
      </c>
      <c r="C20" s="139"/>
      <c r="D20" s="139"/>
      <c r="E20" s="140"/>
      <c r="F20" s="141"/>
      <c r="G20" s="142"/>
      <c r="H20" s="142"/>
      <c r="I20" s="142"/>
      <c r="J20" s="142"/>
      <c r="K20" s="142"/>
      <c r="L20" s="142"/>
      <c r="M20" s="143"/>
      <c r="N20" s="144"/>
      <c r="O20" s="143"/>
      <c r="P20" s="144"/>
      <c r="Q20" s="143"/>
      <c r="R20" s="144"/>
      <c r="S20" s="142"/>
      <c r="T20" s="142"/>
      <c r="U20" s="142"/>
      <c r="V20" s="142"/>
      <c r="W20" s="142"/>
      <c r="X20" s="145" t="str">
        <f>IF(A19="■",IF(A22="■","NG",IF(A23="■",IF(M20="○",2.8,IF(O20="○",0.5,IF(Q20="○",0,""))),IF(A24="■",IF(M20="○",1.2,IF(O20="○",0.2,IF(Q20="○",0,""))),""))),IF(A20="■",IF(A22="■",IF(M20="○",3,IF(O20="○",0.5,IF(Q20="○",0,""))),IF(A23="■",IF(M20="○",1.4,IF(O20="○",0.25,IF(Q20="○",0,""))),IF(A24="■",IF(M20="○",0.88,IF(O20="○",0.15,IF(Q20="○",0,""))),""))),""))</f>
        <v/>
      </c>
      <c r="Y20" s="146"/>
      <c r="Z20" s="147" t="str">
        <f t="shared" si="1"/>
        <v/>
      </c>
      <c r="AA20" s="147"/>
      <c r="AB20" s="147"/>
      <c r="AC20" s="147"/>
      <c r="AD20" s="16"/>
      <c r="AE20" s="17"/>
      <c r="AF20" s="17"/>
      <c r="AG20" s="17"/>
      <c r="AH20" s="27"/>
    </row>
    <row r="21" spans="1:34" ht="15" customHeight="1" x14ac:dyDescent="0.15">
      <c r="A21" s="159" t="s">
        <v>29</v>
      </c>
      <c r="B21" s="160"/>
      <c r="C21" s="160"/>
      <c r="D21" s="160"/>
      <c r="E21" s="160"/>
      <c r="F21" s="161"/>
      <c r="G21" s="142"/>
      <c r="H21" s="142"/>
      <c r="I21" s="142"/>
      <c r="J21" s="142"/>
      <c r="K21" s="142"/>
      <c r="L21" s="142"/>
      <c r="M21" s="143"/>
      <c r="N21" s="144"/>
      <c r="O21" s="143"/>
      <c r="P21" s="144"/>
      <c r="Q21" s="143"/>
      <c r="R21" s="144"/>
      <c r="S21" s="142"/>
      <c r="T21" s="142"/>
      <c r="U21" s="142"/>
      <c r="V21" s="142"/>
      <c r="W21" s="142"/>
      <c r="X21" s="145" t="str">
        <f>IF(A19="■",IF(A22="■","NG",IF(A23="■",IF(M21="○",2.8,IF(O21="○",0.5,IF(Q21="○",0,""))),IF(A24="■",IF(M21="○",1.2,IF(O21="○",0.2,IF(Q21="○",0,""))),""))),IF(A20="■",IF(A22="■",IF(M21="○",3,IF(O21="○",0.5,IF(Q21="○",0,""))),IF(A23="■",IF(M21="○",1.4,IF(O21="○",0.25,IF(Q21="○",0,""))),IF(A24="■",IF(M21="○",0.88,IF(O21="○",0.15,IF(Q21="○",0,""))),""))),""))</f>
        <v/>
      </c>
      <c r="Y21" s="146"/>
      <c r="Z21" s="147" t="str">
        <f t="shared" si="1"/>
        <v/>
      </c>
      <c r="AA21" s="147"/>
      <c r="AB21" s="147"/>
      <c r="AC21" s="147"/>
      <c r="AD21" s="16"/>
      <c r="AE21" s="17"/>
      <c r="AF21" s="17"/>
      <c r="AG21" s="17"/>
      <c r="AH21" s="27"/>
    </row>
    <row r="22" spans="1:34" ht="15" customHeight="1" x14ac:dyDescent="0.15">
      <c r="A22" s="29" t="s">
        <v>25</v>
      </c>
      <c r="B22" s="162" t="s">
        <v>33</v>
      </c>
      <c r="C22" s="162"/>
      <c r="D22" s="162"/>
      <c r="E22" s="149"/>
      <c r="F22" s="163"/>
      <c r="G22" s="142"/>
      <c r="H22" s="142"/>
      <c r="I22" s="142"/>
      <c r="J22" s="142"/>
      <c r="K22" s="142"/>
      <c r="L22" s="142"/>
      <c r="M22" s="143"/>
      <c r="N22" s="144"/>
      <c r="O22" s="143"/>
      <c r="P22" s="144"/>
      <c r="Q22" s="143"/>
      <c r="R22" s="144"/>
      <c r="S22" s="142"/>
      <c r="T22" s="142"/>
      <c r="U22" s="142"/>
      <c r="V22" s="142"/>
      <c r="W22" s="142"/>
      <c r="X22" s="145" t="str">
        <f>IF(A19="■",IF(A22="■","NG",IF(A23="■",IF(M22="○",2.8,IF(O22="○",0.5,IF(Q22="○",0,""))),IF(A24="■",IF(M22="○",1.2,IF(O22="○",0.2,IF(Q22="○",0,""))),""))),IF(A20="■",IF(A22="■",IF(M22="○",3,IF(O22="○",0.5,IF(Q22="○",0,""))),IF(A23="■",IF(M22="○",1.4,IF(O22="○",0.25,IF(Q22="○",0,""))),IF(A24="■",IF(M22="○",0.88,IF(O22="○",0.15,IF(Q22="○",0,""))),""))),""))</f>
        <v/>
      </c>
      <c r="Y22" s="146"/>
      <c r="Z22" s="147" t="str">
        <f t="shared" si="1"/>
        <v/>
      </c>
      <c r="AA22" s="147"/>
      <c r="AB22" s="147"/>
      <c r="AC22" s="147"/>
      <c r="AD22" s="16"/>
      <c r="AE22" s="17"/>
      <c r="AF22" s="17"/>
      <c r="AG22" s="17"/>
      <c r="AH22" s="27"/>
    </row>
    <row r="23" spans="1:34" ht="15" customHeight="1" x14ac:dyDescent="0.15">
      <c r="A23" s="29" t="s">
        <v>25</v>
      </c>
      <c r="B23" s="162" t="s">
        <v>30</v>
      </c>
      <c r="C23" s="162"/>
      <c r="D23" s="162"/>
      <c r="E23" s="149"/>
      <c r="F23" s="163"/>
      <c r="G23" s="142"/>
      <c r="H23" s="142"/>
      <c r="I23" s="142"/>
      <c r="J23" s="142"/>
      <c r="K23" s="142"/>
      <c r="L23" s="142"/>
      <c r="M23" s="143"/>
      <c r="N23" s="144"/>
      <c r="O23" s="143"/>
      <c r="P23" s="144"/>
      <c r="Q23" s="143"/>
      <c r="R23" s="144"/>
      <c r="S23" s="142"/>
      <c r="T23" s="142"/>
      <c r="U23" s="142"/>
      <c r="V23" s="142"/>
      <c r="W23" s="142"/>
      <c r="X23" s="145" t="str">
        <f>IF(A19="■",IF(A22="■","NG",IF(A23="■",IF(M23="○",2.8,IF(O23="○",0.5,IF(Q23="○",0,""))),IF(A24="■",IF(M23="○",1.2,IF(O23="○",0.2,IF(Q23="○",0,""))),""))),IF(A20="■",IF(A22="■",IF(M23="○",3,IF(O23="○",0.5,IF(Q23="○",0,""))),IF(A23="■",IF(M23="○",1.4,IF(O23="○",0.25,IF(Q23="○",0,""))),IF(A24="■",IF(M23="○",0.88,IF(O23="○",0.15,IF(Q23="○",0,""))),""))),""))</f>
        <v/>
      </c>
      <c r="Y23" s="146"/>
      <c r="Z23" s="147" t="str">
        <f t="shared" si="1"/>
        <v/>
      </c>
      <c r="AA23" s="147"/>
      <c r="AB23" s="147"/>
      <c r="AC23" s="147"/>
      <c r="AD23" s="16"/>
      <c r="AE23" s="17"/>
      <c r="AF23" s="17"/>
      <c r="AG23" s="17"/>
      <c r="AH23" s="27"/>
    </row>
    <row r="24" spans="1:34" ht="15" customHeight="1" x14ac:dyDescent="0.15">
      <c r="A24" s="34" t="s">
        <v>25</v>
      </c>
      <c r="B24" s="139" t="s">
        <v>31</v>
      </c>
      <c r="C24" s="139"/>
      <c r="D24" s="139"/>
      <c r="E24" s="140"/>
      <c r="F24" s="141"/>
      <c r="G24" s="142"/>
      <c r="H24" s="142"/>
      <c r="I24" s="142"/>
      <c r="J24" s="142"/>
      <c r="K24" s="142"/>
      <c r="L24" s="142"/>
      <c r="M24" s="143"/>
      <c r="N24" s="144"/>
      <c r="O24" s="143"/>
      <c r="P24" s="144"/>
      <c r="Q24" s="143"/>
      <c r="R24" s="144"/>
      <c r="S24" s="142"/>
      <c r="T24" s="142"/>
      <c r="U24" s="142"/>
      <c r="V24" s="142"/>
      <c r="W24" s="142"/>
      <c r="X24" s="145" t="str">
        <f>IF(A19="■",IF(A22="■","NG",IF(A23="■",IF(M24="○",2.8,IF(O24="○",0.5,IF(Q24="○",0,""))),IF(A24="■",IF(M24="○",1.2,IF(O24="○",0.2,IF(Q24="○",0,""))),""))),IF(A20="■",IF(A22="■",IF(M24="○",3,IF(O24="○",0.5,IF(Q24="○",0,""))),IF(A23="■",IF(M24="○",1.4,IF(O24="○",0.25,IF(Q24="○",0,""))),IF(A24="■",IF(M24="○",0.88,IF(O24="○",0.15,IF(Q24="○",0,""))),""))),""))</f>
        <v/>
      </c>
      <c r="Y24" s="146"/>
      <c r="Z24" s="147" t="str">
        <f t="shared" si="1"/>
        <v/>
      </c>
      <c r="AA24" s="147"/>
      <c r="AB24" s="147"/>
      <c r="AC24" s="147"/>
      <c r="AD24" s="16"/>
      <c r="AE24" s="17"/>
      <c r="AF24" s="17"/>
      <c r="AG24" s="17"/>
      <c r="AH24" s="27"/>
    </row>
    <row r="25" spans="1:34" ht="15" customHeight="1" x14ac:dyDescent="0.15">
      <c r="A25" s="148" t="s">
        <v>32</v>
      </c>
      <c r="B25" s="149"/>
      <c r="C25" s="149"/>
      <c r="D25" s="149"/>
      <c r="E25" s="149"/>
      <c r="F25" s="149"/>
      <c r="G25" s="142"/>
      <c r="H25" s="142"/>
      <c r="I25" s="142"/>
      <c r="J25" s="142"/>
      <c r="K25" s="142"/>
      <c r="L25" s="142"/>
      <c r="M25" s="143"/>
      <c r="N25" s="144"/>
      <c r="O25" s="143"/>
      <c r="P25" s="144"/>
      <c r="Q25" s="143"/>
      <c r="R25" s="144"/>
      <c r="S25" s="142"/>
      <c r="T25" s="142"/>
      <c r="U25" s="142"/>
      <c r="V25" s="142"/>
      <c r="W25" s="142"/>
      <c r="X25" s="145" t="str">
        <f>IF(A19="■",IF(A22="■","NG",IF(A23="■",IF(M25="○",2.8,IF(O25="○",0.5,IF(Q25="○",0,""))),IF(A24="■",IF(M25="○",1.2,IF(O25="○",0.2,IF(Q25="○",0,""))),""))),IF(A20="■",IF(A22="■",IF(M25="○",3,IF(O25="○",0.5,IF(Q25="○",0,""))),IF(A23="■",IF(M25="○",1.4,IF(O25="○",0.25,IF(Q25="○",0,""))),IF(A24="■",IF(M25="○",0.88,IF(O25="○",0.15,IF(Q25="○",0,""))),""))),""))</f>
        <v/>
      </c>
      <c r="Y25" s="146"/>
      <c r="Z25" s="147" t="str">
        <f t="shared" si="1"/>
        <v/>
      </c>
      <c r="AA25" s="147"/>
      <c r="AB25" s="147"/>
      <c r="AC25" s="147"/>
      <c r="AD25" s="16"/>
      <c r="AE25" s="17"/>
      <c r="AF25" s="17"/>
      <c r="AG25" s="17"/>
      <c r="AH25" s="27"/>
    </row>
    <row r="26" spans="1:34" ht="15" customHeight="1" thickBot="1" x14ac:dyDescent="0.2">
      <c r="A26" s="153"/>
      <c r="B26" s="154"/>
      <c r="C26" s="154"/>
      <c r="D26" s="154"/>
      <c r="E26" s="155"/>
      <c r="F26" s="31" t="s">
        <v>34</v>
      </c>
      <c r="G26" s="156"/>
      <c r="H26" s="156"/>
      <c r="I26" s="156"/>
      <c r="J26" s="156"/>
      <c r="K26" s="156"/>
      <c r="L26" s="156"/>
      <c r="M26" s="157"/>
      <c r="N26" s="158"/>
      <c r="O26" s="157"/>
      <c r="P26" s="158"/>
      <c r="Q26" s="157"/>
      <c r="R26" s="158"/>
      <c r="S26" s="156"/>
      <c r="T26" s="156"/>
      <c r="U26" s="156"/>
      <c r="V26" s="156"/>
      <c r="W26" s="156"/>
      <c r="X26" s="150" t="str">
        <f>IF(A19="■",IF(A22="■","NG",IF(A23="■",IF(M26="○",2.8,IF(O26="○",0.5,IF(Q26="○",0,""))),IF(A24="■",IF(M26="○",1.2,IF(O26="○",0.2,IF(Q26="○",0,""))),""))),IF(A20="■",IF(A22="■",IF(M26="○",3,IF(O26="○",0.5,IF(Q26="○",0,""))),IF(A23="■",IF(M26="○",1.4,IF(O26="○",0.25,IF(Q26="○",0,""))),IF(A24="■",IF(M26="○",0.88,IF(O26="○",0.15,IF(Q26="○",0,""))),""))),""))</f>
        <v/>
      </c>
      <c r="Y26" s="151"/>
      <c r="Z26" s="152" t="str">
        <f t="shared" si="1"/>
        <v/>
      </c>
      <c r="AA26" s="152"/>
      <c r="AB26" s="152"/>
      <c r="AC26" s="152"/>
      <c r="AD26" s="30"/>
      <c r="AE26" s="31"/>
      <c r="AF26" s="31"/>
      <c r="AG26" s="31"/>
      <c r="AH26" s="32"/>
    </row>
    <row r="27" spans="1:34" ht="15" customHeight="1" x14ac:dyDescent="0.15">
      <c r="A27" s="174" t="s">
        <v>28</v>
      </c>
      <c r="B27" s="120"/>
      <c r="C27" s="120"/>
      <c r="D27" s="120"/>
      <c r="E27" s="120"/>
      <c r="F27" s="120"/>
      <c r="G27" s="176" t="s">
        <v>10</v>
      </c>
      <c r="H27" s="176"/>
      <c r="I27" s="176"/>
      <c r="J27" s="176"/>
      <c r="K27" s="176"/>
      <c r="L27" s="176"/>
      <c r="M27" s="176" t="s">
        <v>11</v>
      </c>
      <c r="N27" s="176"/>
      <c r="O27" s="176"/>
      <c r="P27" s="176"/>
      <c r="Q27" s="176"/>
      <c r="R27" s="176"/>
      <c r="S27" s="178" t="s">
        <v>12</v>
      </c>
      <c r="T27" s="178"/>
      <c r="U27" s="178"/>
      <c r="V27" s="178"/>
      <c r="W27" s="178"/>
      <c r="X27" s="176" t="s">
        <v>13</v>
      </c>
      <c r="Y27" s="176"/>
      <c r="Z27" s="178" t="s">
        <v>14</v>
      </c>
      <c r="AA27" s="178"/>
      <c r="AB27" s="178"/>
      <c r="AC27" s="178"/>
      <c r="AD27" s="119" t="s">
        <v>15</v>
      </c>
      <c r="AE27" s="120"/>
      <c r="AF27" s="120"/>
      <c r="AG27" s="120"/>
      <c r="AH27" s="130"/>
    </row>
    <row r="28" spans="1:34" ht="15" customHeight="1" x14ac:dyDescent="0.15">
      <c r="A28" s="175"/>
      <c r="B28" s="122"/>
      <c r="C28" s="122"/>
      <c r="D28" s="122"/>
      <c r="E28" s="122"/>
      <c r="F28" s="122"/>
      <c r="G28" s="177"/>
      <c r="H28" s="177"/>
      <c r="I28" s="177"/>
      <c r="J28" s="177"/>
      <c r="K28" s="177"/>
      <c r="L28" s="177"/>
      <c r="M28" s="173" t="s">
        <v>16</v>
      </c>
      <c r="N28" s="173"/>
      <c r="O28" s="173" t="s">
        <v>17</v>
      </c>
      <c r="P28" s="173"/>
      <c r="Q28" s="173" t="s">
        <v>18</v>
      </c>
      <c r="R28" s="173"/>
      <c r="S28" s="179"/>
      <c r="T28" s="179"/>
      <c r="U28" s="179"/>
      <c r="V28" s="179"/>
      <c r="W28" s="179"/>
      <c r="X28" s="177"/>
      <c r="Y28" s="177"/>
      <c r="Z28" s="179"/>
      <c r="AA28" s="179"/>
      <c r="AB28" s="179"/>
      <c r="AC28" s="179"/>
      <c r="AD28" s="121"/>
      <c r="AE28" s="122"/>
      <c r="AF28" s="122"/>
      <c r="AG28" s="122"/>
      <c r="AH28" s="131"/>
    </row>
    <row r="29" spans="1:34" ht="15" customHeight="1" x14ac:dyDescent="0.15">
      <c r="A29" s="168"/>
      <c r="B29" s="169"/>
      <c r="C29" s="169"/>
      <c r="D29" s="169"/>
      <c r="E29" s="169"/>
      <c r="F29" s="169"/>
      <c r="G29" s="142"/>
      <c r="H29" s="142"/>
      <c r="I29" s="142"/>
      <c r="J29" s="142"/>
      <c r="K29" s="142"/>
      <c r="L29" s="142"/>
      <c r="M29" s="143"/>
      <c r="N29" s="144"/>
      <c r="O29" s="143"/>
      <c r="P29" s="144"/>
      <c r="Q29" s="143"/>
      <c r="R29" s="144"/>
      <c r="S29" s="142"/>
      <c r="T29" s="142"/>
      <c r="U29" s="142"/>
      <c r="V29" s="142"/>
      <c r="W29" s="142"/>
      <c r="X29" s="145" t="str">
        <f>IF(A31="■",IF(A34="■","NG",IF(A35="■",IF(M29="○",2.8,IF(O29="○",0.5,IF(Q29="○",0,""))),IF(A36="■",IF(M29="○",1.2,IF(O29="○",0.2,IF(Q29="○",0,""))),""))),IF(A32="■",IF(A34="■",IF(M29="○",3,IF(O29="○",0.5,IF(Q29="○",0,""))),IF(A35="■",IF(M29="○",1.4,IF(O29="○",0.25,IF(Q29="○",0,""))),IF(A36="■",IF(M29="○",0.88,IF(O29="○",0.15,IF(Q29="○",0,""))),""))),""))</f>
        <v/>
      </c>
      <c r="Y29" s="146"/>
      <c r="Z29" s="147" t="str">
        <f>IF(X29="","",ROUNDUP(S29*X29,2))</f>
        <v/>
      </c>
      <c r="AA29" s="147"/>
      <c r="AB29" s="147"/>
      <c r="AC29" s="147"/>
      <c r="AD29" s="170" t="str">
        <f>IF(A29="","",ROUNDUP(SUM(Z29:Z38),2))</f>
        <v/>
      </c>
      <c r="AE29" s="171"/>
      <c r="AF29" s="171"/>
      <c r="AG29" s="171"/>
      <c r="AH29" s="172"/>
    </row>
    <row r="30" spans="1:34" ht="15" customHeight="1" x14ac:dyDescent="0.15">
      <c r="A30" s="168"/>
      <c r="B30" s="169"/>
      <c r="C30" s="169"/>
      <c r="D30" s="169"/>
      <c r="E30" s="169"/>
      <c r="F30" s="169"/>
      <c r="G30" s="142"/>
      <c r="H30" s="142"/>
      <c r="I30" s="142"/>
      <c r="J30" s="142"/>
      <c r="K30" s="142"/>
      <c r="L30" s="142"/>
      <c r="M30" s="143"/>
      <c r="N30" s="144"/>
      <c r="O30" s="143"/>
      <c r="P30" s="144"/>
      <c r="Q30" s="143"/>
      <c r="R30" s="144"/>
      <c r="S30" s="142"/>
      <c r="T30" s="142"/>
      <c r="U30" s="142"/>
      <c r="V30" s="142"/>
      <c r="W30" s="142"/>
      <c r="X30" s="145" t="str">
        <f>IF(A31="■",IF(A34="■","NG",IF(A35="■",IF(M30="○",2.8,IF(O30="○",0.5,IF(Q30="○",0,""))),IF(A36="■",IF(M30="○",1.2,IF(O30="○",0.2,IF(Q30="○",0,""))),""))),IF(A32="■",IF(A34="■",IF(M30="○",3,IF(O30="○",0.5,IF(Q30="○",0,""))),IF(A35="■",IF(M30="○",1.4,IF(O30="○",0.25,IF(Q30="○",0,""))),IF(A36="■",IF(M30="○",0.88,IF(O30="○",0.15,IF(Q30="○",0,""))),""))),""))</f>
        <v/>
      </c>
      <c r="Y30" s="146"/>
      <c r="Z30" s="147" t="str">
        <f t="shared" ref="Z30:Z38" si="2">IF(X30="","",ROUNDUP(S30*X30,2))</f>
        <v/>
      </c>
      <c r="AA30" s="147"/>
      <c r="AB30" s="147"/>
      <c r="AC30" s="147"/>
      <c r="AD30" s="164" t="str">
        <f>IF(A29="","",IF(A38&gt;=AD29,"OK","NG"))</f>
        <v/>
      </c>
      <c r="AE30" s="165"/>
      <c r="AF30" s="165"/>
      <c r="AG30" s="165"/>
      <c r="AH30" s="166"/>
    </row>
    <row r="31" spans="1:34" ht="15" customHeight="1" x14ac:dyDescent="0.15">
      <c r="A31" s="33" t="s">
        <v>25</v>
      </c>
      <c r="B31" s="167" t="s">
        <v>26</v>
      </c>
      <c r="C31" s="167"/>
      <c r="D31" s="167"/>
      <c r="E31" s="160"/>
      <c r="F31" s="161"/>
      <c r="G31" s="142"/>
      <c r="H31" s="142"/>
      <c r="I31" s="142"/>
      <c r="J31" s="142"/>
      <c r="K31" s="142"/>
      <c r="L31" s="142"/>
      <c r="M31" s="143"/>
      <c r="N31" s="144"/>
      <c r="O31" s="143"/>
      <c r="P31" s="144"/>
      <c r="Q31" s="143"/>
      <c r="R31" s="144"/>
      <c r="S31" s="142"/>
      <c r="T31" s="142"/>
      <c r="U31" s="142"/>
      <c r="V31" s="142"/>
      <c r="W31" s="142"/>
      <c r="X31" s="145" t="str">
        <f>IF(A31="■",IF(A34="■","NG",IF(A35="■",IF(M31="○",2.8,IF(O31="○",0.5,IF(Q31="○",0,""))),IF(A36="■",IF(M31="○",1.2,IF(O31="○",0.2,IF(Q31="○",0,""))),""))),IF(A32="■",IF(A34="■",IF(M31="○",3,IF(O31="○",0.5,IF(Q31="○",0,""))),IF(A35="■",IF(M31="○",1.4,IF(O31="○",0.25,IF(Q31="○",0,""))),IF(A36="■",IF(M31="○",0.88,IF(O31="○",0.15,IF(Q31="○",0,""))),""))),""))</f>
        <v/>
      </c>
      <c r="Y31" s="146"/>
      <c r="Z31" s="147" t="str">
        <f t="shared" si="2"/>
        <v/>
      </c>
      <c r="AA31" s="147"/>
      <c r="AB31" s="147"/>
      <c r="AC31" s="147"/>
      <c r="AD31" s="16"/>
      <c r="AE31" s="17"/>
      <c r="AF31" s="17"/>
      <c r="AG31" s="17"/>
      <c r="AH31" s="27"/>
    </row>
    <row r="32" spans="1:34" ht="15" customHeight="1" x14ac:dyDescent="0.15">
      <c r="A32" s="34" t="s">
        <v>25</v>
      </c>
      <c r="B32" s="139" t="s">
        <v>27</v>
      </c>
      <c r="C32" s="139"/>
      <c r="D32" s="139"/>
      <c r="E32" s="140"/>
      <c r="F32" s="141"/>
      <c r="G32" s="142"/>
      <c r="H32" s="142"/>
      <c r="I32" s="142"/>
      <c r="J32" s="142"/>
      <c r="K32" s="142"/>
      <c r="L32" s="142"/>
      <c r="M32" s="143"/>
      <c r="N32" s="144"/>
      <c r="O32" s="143"/>
      <c r="P32" s="144"/>
      <c r="Q32" s="143"/>
      <c r="R32" s="144"/>
      <c r="S32" s="142"/>
      <c r="T32" s="142"/>
      <c r="U32" s="142"/>
      <c r="V32" s="142"/>
      <c r="W32" s="142"/>
      <c r="X32" s="145" t="str">
        <f>IF(A31="■",IF(A34="■","NG",IF(A35="■",IF(M32="○",2.8,IF(O32="○",0.5,IF(Q32="○",0,""))),IF(A36="■",IF(M32="○",1.2,IF(O32="○",0.2,IF(Q32="○",0,""))),""))),IF(A32="■",IF(A34="■",IF(M32="○",3,IF(O32="○",0.5,IF(Q32="○",0,""))),IF(A35="■",IF(M32="○",1.4,IF(O32="○",0.25,IF(Q32="○",0,""))),IF(A36="■",IF(M32="○",0.88,IF(O32="○",0.15,IF(Q32="○",0,""))),""))),""))</f>
        <v/>
      </c>
      <c r="Y32" s="146"/>
      <c r="Z32" s="147" t="str">
        <f t="shared" si="2"/>
        <v/>
      </c>
      <c r="AA32" s="147"/>
      <c r="AB32" s="147"/>
      <c r="AC32" s="147"/>
      <c r="AD32" s="16"/>
      <c r="AE32" s="17"/>
      <c r="AF32" s="17"/>
      <c r="AG32" s="17"/>
      <c r="AH32" s="27"/>
    </row>
    <row r="33" spans="1:34" ht="15" customHeight="1" x14ac:dyDescent="0.15">
      <c r="A33" s="159" t="s">
        <v>29</v>
      </c>
      <c r="B33" s="160"/>
      <c r="C33" s="160"/>
      <c r="D33" s="160"/>
      <c r="E33" s="160"/>
      <c r="F33" s="161"/>
      <c r="G33" s="142"/>
      <c r="H33" s="142"/>
      <c r="I33" s="142"/>
      <c r="J33" s="142"/>
      <c r="K33" s="142"/>
      <c r="L33" s="142"/>
      <c r="M33" s="143"/>
      <c r="N33" s="144"/>
      <c r="O33" s="143"/>
      <c r="P33" s="144"/>
      <c r="Q33" s="143"/>
      <c r="R33" s="144"/>
      <c r="S33" s="142"/>
      <c r="T33" s="142"/>
      <c r="U33" s="142"/>
      <c r="V33" s="142"/>
      <c r="W33" s="142"/>
      <c r="X33" s="145" t="str">
        <f>IF(A31="■",IF(A34="■","NG",IF(A35="■",IF(M33="○",2.8,IF(O33="○",0.5,IF(Q33="○",0,""))),IF(A36="■",IF(M33="○",1.2,IF(O33="○",0.2,IF(Q33="○",0,""))),""))),IF(A32="■",IF(A34="■",IF(M33="○",3,IF(O33="○",0.5,IF(Q33="○",0,""))),IF(A35="■",IF(M33="○",1.4,IF(O33="○",0.25,IF(Q33="○",0,""))),IF(A36="■",IF(M33="○",0.88,IF(O33="○",0.15,IF(Q33="○",0,""))),""))),""))</f>
        <v/>
      </c>
      <c r="Y33" s="146"/>
      <c r="Z33" s="147" t="str">
        <f t="shared" si="2"/>
        <v/>
      </c>
      <c r="AA33" s="147"/>
      <c r="AB33" s="147"/>
      <c r="AC33" s="147"/>
      <c r="AD33" s="16"/>
      <c r="AE33" s="17"/>
      <c r="AF33" s="17"/>
      <c r="AG33" s="17"/>
      <c r="AH33" s="27"/>
    </row>
    <row r="34" spans="1:34" ht="15" customHeight="1" x14ac:dyDescent="0.15">
      <c r="A34" s="29" t="s">
        <v>25</v>
      </c>
      <c r="B34" s="162" t="s">
        <v>33</v>
      </c>
      <c r="C34" s="162"/>
      <c r="D34" s="162"/>
      <c r="E34" s="149"/>
      <c r="F34" s="163"/>
      <c r="G34" s="142"/>
      <c r="H34" s="142"/>
      <c r="I34" s="142"/>
      <c r="J34" s="142"/>
      <c r="K34" s="142"/>
      <c r="L34" s="142"/>
      <c r="M34" s="143"/>
      <c r="N34" s="144"/>
      <c r="O34" s="143"/>
      <c r="P34" s="144"/>
      <c r="Q34" s="143"/>
      <c r="R34" s="144"/>
      <c r="S34" s="142"/>
      <c r="T34" s="142"/>
      <c r="U34" s="142"/>
      <c r="V34" s="142"/>
      <c r="W34" s="142"/>
      <c r="X34" s="145" t="str">
        <f>IF(A31="■",IF(A34="■","NG",IF(A35="■",IF(M34="○",2.8,IF(O34="○",0.5,IF(Q34="○",0,""))),IF(A36="■",IF(M34="○",1.2,IF(O34="○",0.2,IF(Q34="○",0,""))),""))),IF(A32="■",IF(A34="■",IF(M34="○",3,IF(O34="○",0.5,IF(Q34="○",0,""))),IF(A35="■",IF(M34="○",1.4,IF(O34="○",0.25,IF(Q34="○",0,""))),IF(A36="■",IF(M34="○",0.88,IF(O34="○",0.15,IF(Q34="○",0,""))),""))),""))</f>
        <v/>
      </c>
      <c r="Y34" s="146"/>
      <c r="Z34" s="147" t="str">
        <f t="shared" si="2"/>
        <v/>
      </c>
      <c r="AA34" s="147"/>
      <c r="AB34" s="147"/>
      <c r="AC34" s="147"/>
      <c r="AD34" s="16"/>
      <c r="AE34" s="17"/>
      <c r="AF34" s="17"/>
      <c r="AG34" s="17"/>
      <c r="AH34" s="27"/>
    </row>
    <row r="35" spans="1:34" ht="15" customHeight="1" x14ac:dyDescent="0.15">
      <c r="A35" s="29" t="s">
        <v>25</v>
      </c>
      <c r="B35" s="162" t="s">
        <v>30</v>
      </c>
      <c r="C35" s="162"/>
      <c r="D35" s="162"/>
      <c r="E35" s="149"/>
      <c r="F35" s="163"/>
      <c r="G35" s="142"/>
      <c r="H35" s="142"/>
      <c r="I35" s="142"/>
      <c r="J35" s="142"/>
      <c r="K35" s="142"/>
      <c r="L35" s="142"/>
      <c r="M35" s="143"/>
      <c r="N35" s="144"/>
      <c r="O35" s="143"/>
      <c r="P35" s="144"/>
      <c r="Q35" s="143"/>
      <c r="R35" s="144"/>
      <c r="S35" s="142"/>
      <c r="T35" s="142"/>
      <c r="U35" s="142"/>
      <c r="V35" s="142"/>
      <c r="W35" s="142"/>
      <c r="X35" s="145" t="str">
        <f>IF(A31="■",IF(A34="■","NG",IF(A35="■",IF(M35="○",2.8,IF(O35="○",0.5,IF(Q35="○",0,""))),IF(A36="■",IF(M35="○",1.2,IF(O35="○",0.2,IF(Q35="○",0,""))),""))),IF(A32="■",IF(A34="■",IF(M35="○",3,IF(O35="○",0.5,IF(Q35="○",0,""))),IF(A35="■",IF(M35="○",1.4,IF(O35="○",0.25,IF(Q35="○",0,""))),IF(A36="■",IF(M35="○",0.88,IF(O35="○",0.15,IF(Q35="○",0,""))),""))),""))</f>
        <v/>
      </c>
      <c r="Y35" s="146"/>
      <c r="Z35" s="147" t="str">
        <f t="shared" si="2"/>
        <v/>
      </c>
      <c r="AA35" s="147"/>
      <c r="AB35" s="147"/>
      <c r="AC35" s="147"/>
      <c r="AD35" s="16"/>
      <c r="AE35" s="17"/>
      <c r="AF35" s="17"/>
      <c r="AG35" s="17"/>
      <c r="AH35" s="27"/>
    </row>
    <row r="36" spans="1:34" ht="15" customHeight="1" x14ac:dyDescent="0.15">
      <c r="A36" s="34" t="s">
        <v>25</v>
      </c>
      <c r="B36" s="139" t="s">
        <v>31</v>
      </c>
      <c r="C36" s="139"/>
      <c r="D36" s="139"/>
      <c r="E36" s="140"/>
      <c r="F36" s="141"/>
      <c r="G36" s="142"/>
      <c r="H36" s="142"/>
      <c r="I36" s="142"/>
      <c r="J36" s="142"/>
      <c r="K36" s="142"/>
      <c r="L36" s="142"/>
      <c r="M36" s="143"/>
      <c r="N36" s="144"/>
      <c r="O36" s="143"/>
      <c r="P36" s="144"/>
      <c r="Q36" s="143"/>
      <c r="R36" s="144"/>
      <c r="S36" s="142"/>
      <c r="T36" s="142"/>
      <c r="U36" s="142"/>
      <c r="V36" s="142"/>
      <c r="W36" s="142"/>
      <c r="X36" s="145" t="str">
        <f>IF(A31="■",IF(A34="■","NG",IF(A35="■",IF(M36="○",2.8,IF(O36="○",0.5,IF(Q36="○",0,""))),IF(A36="■",IF(M36="○",1.2,IF(O36="○",0.2,IF(Q36="○",0,""))),""))),IF(A32="■",IF(A34="■",IF(M36="○",3,IF(O36="○",0.5,IF(Q36="○",0,""))),IF(A35="■",IF(M36="○",1.4,IF(O36="○",0.25,IF(Q36="○",0,""))),IF(A36="■",IF(M36="○",0.88,IF(O36="○",0.15,IF(Q36="○",0,""))),""))),""))</f>
        <v/>
      </c>
      <c r="Y36" s="146"/>
      <c r="Z36" s="147" t="str">
        <f t="shared" si="2"/>
        <v/>
      </c>
      <c r="AA36" s="147"/>
      <c r="AB36" s="147"/>
      <c r="AC36" s="147"/>
      <c r="AD36" s="16"/>
      <c r="AE36" s="17"/>
      <c r="AF36" s="17"/>
      <c r="AG36" s="17"/>
      <c r="AH36" s="27"/>
    </row>
    <row r="37" spans="1:34" ht="15" customHeight="1" x14ac:dyDescent="0.15">
      <c r="A37" s="148" t="s">
        <v>32</v>
      </c>
      <c r="B37" s="149"/>
      <c r="C37" s="149"/>
      <c r="D37" s="149"/>
      <c r="E37" s="149"/>
      <c r="F37" s="149"/>
      <c r="G37" s="142"/>
      <c r="H37" s="142"/>
      <c r="I37" s="142"/>
      <c r="J37" s="142"/>
      <c r="K37" s="142"/>
      <c r="L37" s="142"/>
      <c r="M37" s="143"/>
      <c r="N37" s="144"/>
      <c r="O37" s="143"/>
      <c r="P37" s="144"/>
      <c r="Q37" s="143"/>
      <c r="R37" s="144"/>
      <c r="S37" s="142"/>
      <c r="T37" s="142"/>
      <c r="U37" s="142"/>
      <c r="V37" s="142"/>
      <c r="W37" s="142"/>
      <c r="X37" s="145" t="str">
        <f>IF(A31="■",IF(A34="■","NG",IF(A35="■",IF(M37="○",2.8,IF(O37="○",0.5,IF(Q37="○",0,""))),IF(A36="■",IF(M37="○",1.2,IF(O37="○",0.2,IF(Q37="○",0,""))),""))),IF(A32="■",IF(A34="■",IF(M37="○",3,IF(O37="○",0.5,IF(Q37="○",0,""))),IF(A35="■",IF(M37="○",1.4,IF(O37="○",0.25,IF(Q37="○",0,""))),IF(A36="■",IF(M37="○",0.88,IF(O37="○",0.15,IF(Q37="○",0,""))),""))),""))</f>
        <v/>
      </c>
      <c r="Y37" s="146"/>
      <c r="Z37" s="147" t="str">
        <f t="shared" si="2"/>
        <v/>
      </c>
      <c r="AA37" s="147"/>
      <c r="AB37" s="147"/>
      <c r="AC37" s="147"/>
      <c r="AD37" s="16"/>
      <c r="AE37" s="17"/>
      <c r="AF37" s="17"/>
      <c r="AG37" s="17"/>
      <c r="AH37" s="27"/>
    </row>
    <row r="38" spans="1:34" ht="15" customHeight="1" thickBot="1" x14ac:dyDescent="0.2">
      <c r="A38" s="153"/>
      <c r="B38" s="154"/>
      <c r="C38" s="154"/>
      <c r="D38" s="154"/>
      <c r="E38" s="155"/>
      <c r="F38" s="31" t="s">
        <v>34</v>
      </c>
      <c r="G38" s="156"/>
      <c r="H38" s="156"/>
      <c r="I38" s="156"/>
      <c r="J38" s="156"/>
      <c r="K38" s="156"/>
      <c r="L38" s="156"/>
      <c r="M38" s="157"/>
      <c r="N38" s="158"/>
      <c r="O38" s="157"/>
      <c r="P38" s="158"/>
      <c r="Q38" s="157"/>
      <c r="R38" s="158"/>
      <c r="S38" s="156"/>
      <c r="T38" s="156"/>
      <c r="U38" s="156"/>
      <c r="V38" s="156"/>
      <c r="W38" s="156"/>
      <c r="X38" s="150" t="str">
        <f>IF(A31="■",IF(A34="■","NG",IF(A35="■",IF(M38="○",2.8,IF(O38="○",0.5,IF(Q38="○",0,""))),IF(A36="■",IF(M38="○",1.2,IF(O38="○",0.2,IF(Q38="○",0,""))),""))),IF(A32="■",IF(A34="■",IF(M38="○",3,IF(O38="○",0.5,IF(Q38="○",0,""))),IF(A35="■",IF(M38="○",1.4,IF(O38="○",0.25,IF(Q38="○",0,""))),IF(A36="■",IF(M38="○",0.88,IF(O38="○",0.15,IF(Q38="○",0,""))),""))),""))</f>
        <v/>
      </c>
      <c r="Y38" s="151"/>
      <c r="Z38" s="152" t="str">
        <f t="shared" si="2"/>
        <v/>
      </c>
      <c r="AA38" s="152"/>
      <c r="AB38" s="152"/>
      <c r="AC38" s="152"/>
      <c r="AD38" s="30"/>
      <c r="AE38" s="31"/>
      <c r="AF38" s="31"/>
      <c r="AG38" s="31"/>
      <c r="AH38" s="32"/>
    </row>
    <row r="39" spans="1:34" ht="15" customHeight="1" x14ac:dyDescent="0.15">
      <c r="A39" s="174" t="s">
        <v>28</v>
      </c>
      <c r="B39" s="120"/>
      <c r="C39" s="120"/>
      <c r="D39" s="120"/>
      <c r="E39" s="120"/>
      <c r="F39" s="120"/>
      <c r="G39" s="176" t="s">
        <v>10</v>
      </c>
      <c r="H39" s="176"/>
      <c r="I39" s="176"/>
      <c r="J39" s="176"/>
      <c r="K39" s="176"/>
      <c r="L39" s="176"/>
      <c r="M39" s="176" t="s">
        <v>11</v>
      </c>
      <c r="N39" s="176"/>
      <c r="O39" s="176"/>
      <c r="P39" s="176"/>
      <c r="Q39" s="176"/>
      <c r="R39" s="176"/>
      <c r="S39" s="178" t="s">
        <v>12</v>
      </c>
      <c r="T39" s="178"/>
      <c r="U39" s="178"/>
      <c r="V39" s="178"/>
      <c r="W39" s="178"/>
      <c r="X39" s="176" t="s">
        <v>13</v>
      </c>
      <c r="Y39" s="176"/>
      <c r="Z39" s="178" t="s">
        <v>14</v>
      </c>
      <c r="AA39" s="178"/>
      <c r="AB39" s="178"/>
      <c r="AC39" s="178"/>
      <c r="AD39" s="119" t="s">
        <v>15</v>
      </c>
      <c r="AE39" s="120"/>
      <c r="AF39" s="120"/>
      <c r="AG39" s="120"/>
      <c r="AH39" s="130"/>
    </row>
    <row r="40" spans="1:34" ht="15" customHeight="1" x14ac:dyDescent="0.15">
      <c r="A40" s="175"/>
      <c r="B40" s="122"/>
      <c r="C40" s="122"/>
      <c r="D40" s="122"/>
      <c r="E40" s="122"/>
      <c r="F40" s="122"/>
      <c r="G40" s="177"/>
      <c r="H40" s="177"/>
      <c r="I40" s="177"/>
      <c r="J40" s="177"/>
      <c r="K40" s="177"/>
      <c r="L40" s="177"/>
      <c r="M40" s="173" t="s">
        <v>16</v>
      </c>
      <c r="N40" s="173"/>
      <c r="O40" s="173" t="s">
        <v>17</v>
      </c>
      <c r="P40" s="173"/>
      <c r="Q40" s="173" t="s">
        <v>18</v>
      </c>
      <c r="R40" s="173"/>
      <c r="S40" s="179"/>
      <c r="T40" s="179"/>
      <c r="U40" s="179"/>
      <c r="V40" s="179"/>
      <c r="W40" s="179"/>
      <c r="X40" s="177"/>
      <c r="Y40" s="177"/>
      <c r="Z40" s="179"/>
      <c r="AA40" s="179"/>
      <c r="AB40" s="179"/>
      <c r="AC40" s="179"/>
      <c r="AD40" s="121"/>
      <c r="AE40" s="122"/>
      <c r="AF40" s="122"/>
      <c r="AG40" s="122"/>
      <c r="AH40" s="131"/>
    </row>
    <row r="41" spans="1:34" ht="15" customHeight="1" x14ac:dyDescent="0.15">
      <c r="A41" s="168"/>
      <c r="B41" s="169"/>
      <c r="C41" s="169"/>
      <c r="D41" s="169"/>
      <c r="E41" s="169"/>
      <c r="F41" s="169"/>
      <c r="G41" s="142"/>
      <c r="H41" s="142"/>
      <c r="I41" s="142"/>
      <c r="J41" s="142"/>
      <c r="K41" s="142"/>
      <c r="L41" s="142"/>
      <c r="M41" s="143"/>
      <c r="N41" s="144"/>
      <c r="O41" s="143"/>
      <c r="P41" s="144"/>
      <c r="Q41" s="143"/>
      <c r="R41" s="144"/>
      <c r="S41" s="142"/>
      <c r="T41" s="142"/>
      <c r="U41" s="142"/>
      <c r="V41" s="142"/>
      <c r="W41" s="142"/>
      <c r="X41" s="145" t="str">
        <f>IF(A43="■",IF(A46="■","NG",IF(A47="■",IF(M41="○",2.8,IF(O41="○",0.5,IF(Q41="○",0,""))),IF(A48="■",IF(M41="○",1.2,IF(O41="○",0.2,IF(Q41="○",0,""))),""))),IF(A44="■",IF(A46="■",IF(M41="○",3,IF(O41="○",0.5,IF(Q41="○",0,""))),IF(A47="■",IF(M41="○",1.4,IF(O41="○",0.25,IF(Q41="○",0,""))),IF(A48="■",IF(M41="○",0.88,IF(O41="○",0.15,IF(Q41="○",0,""))),""))),""))</f>
        <v/>
      </c>
      <c r="Y41" s="146"/>
      <c r="Z41" s="147" t="str">
        <f>IF(X41="","",ROUNDUP(S41*X41,2))</f>
        <v/>
      </c>
      <c r="AA41" s="147"/>
      <c r="AB41" s="147"/>
      <c r="AC41" s="147"/>
      <c r="AD41" s="170" t="str">
        <f>IF(A41="","",ROUNDUP(SUM(Z41:Z50),2))</f>
        <v/>
      </c>
      <c r="AE41" s="171"/>
      <c r="AF41" s="171"/>
      <c r="AG41" s="171"/>
      <c r="AH41" s="172"/>
    </row>
    <row r="42" spans="1:34" ht="15" customHeight="1" x14ac:dyDescent="0.15">
      <c r="A42" s="168"/>
      <c r="B42" s="169"/>
      <c r="C42" s="169"/>
      <c r="D42" s="169"/>
      <c r="E42" s="169"/>
      <c r="F42" s="169"/>
      <c r="G42" s="142"/>
      <c r="H42" s="142"/>
      <c r="I42" s="142"/>
      <c r="J42" s="142"/>
      <c r="K42" s="142"/>
      <c r="L42" s="142"/>
      <c r="M42" s="143"/>
      <c r="N42" s="144"/>
      <c r="O42" s="143"/>
      <c r="P42" s="144"/>
      <c r="Q42" s="143"/>
      <c r="R42" s="144"/>
      <c r="S42" s="142"/>
      <c r="T42" s="142"/>
      <c r="U42" s="142"/>
      <c r="V42" s="142"/>
      <c r="W42" s="142"/>
      <c r="X42" s="145" t="str">
        <f>IF(A43="■",IF(A46="■","NG",IF(A47="■",IF(M42="○",2.8,IF(O42="○",0.5,IF(Q42="○",0,""))),IF(A48="■",IF(M42="○",1.2,IF(O42="○",0.2,IF(Q42="○",0,""))),""))),IF(A44="■",IF(A46="■",IF(M42="○",3,IF(O42="○",0.5,IF(Q42="○",0,""))),IF(A47="■",IF(M42="○",1.4,IF(O42="○",0.25,IF(Q42="○",0,""))),IF(A48="■",IF(M42="○",0.88,IF(O42="○",0.15,IF(Q42="○",0,""))),""))),""))</f>
        <v/>
      </c>
      <c r="Y42" s="146"/>
      <c r="Z42" s="147" t="str">
        <f t="shared" ref="Z42:Z50" si="3">IF(X42="","",ROUNDUP(S42*X42,2))</f>
        <v/>
      </c>
      <c r="AA42" s="147"/>
      <c r="AB42" s="147"/>
      <c r="AC42" s="147"/>
      <c r="AD42" s="164" t="str">
        <f>IF(A41="","",IF(A50&gt;=AD41,"OK","NG"))</f>
        <v/>
      </c>
      <c r="AE42" s="165"/>
      <c r="AF42" s="165"/>
      <c r="AG42" s="165"/>
      <c r="AH42" s="166"/>
    </row>
    <row r="43" spans="1:34" ht="15" customHeight="1" x14ac:dyDescent="0.15">
      <c r="A43" s="33" t="s">
        <v>25</v>
      </c>
      <c r="B43" s="167" t="s">
        <v>26</v>
      </c>
      <c r="C43" s="167"/>
      <c r="D43" s="167"/>
      <c r="E43" s="160"/>
      <c r="F43" s="161"/>
      <c r="G43" s="142"/>
      <c r="H43" s="142"/>
      <c r="I43" s="142"/>
      <c r="J43" s="142"/>
      <c r="K43" s="142"/>
      <c r="L43" s="142"/>
      <c r="M43" s="143"/>
      <c r="N43" s="144"/>
      <c r="O43" s="143"/>
      <c r="P43" s="144"/>
      <c r="Q43" s="143"/>
      <c r="R43" s="144"/>
      <c r="S43" s="142"/>
      <c r="T43" s="142"/>
      <c r="U43" s="142"/>
      <c r="V43" s="142"/>
      <c r="W43" s="142"/>
      <c r="X43" s="145" t="str">
        <f>IF(A43="■",IF(A46="■","NG",IF(A47="■",IF(M43="○",2.8,IF(O43="○",0.5,IF(Q43="○",0,""))),IF(A48="■",IF(M43="○",1.2,IF(O43="○",0.2,IF(Q43="○",0,""))),""))),IF(A44="■",IF(A46="■",IF(M43="○",3,IF(O43="○",0.5,IF(Q43="○",0,""))),IF(A47="■",IF(M43="○",1.4,IF(O43="○",0.25,IF(Q43="○",0,""))),IF(A48="■",IF(M43="○",0.88,IF(O43="○",0.15,IF(Q43="○",0,""))),""))),""))</f>
        <v/>
      </c>
      <c r="Y43" s="146"/>
      <c r="Z43" s="147" t="str">
        <f t="shared" si="3"/>
        <v/>
      </c>
      <c r="AA43" s="147"/>
      <c r="AB43" s="147"/>
      <c r="AC43" s="147"/>
      <c r="AD43" s="16"/>
      <c r="AE43" s="17"/>
      <c r="AF43" s="17"/>
      <c r="AG43" s="17"/>
      <c r="AH43" s="27"/>
    </row>
    <row r="44" spans="1:34" ht="15" customHeight="1" x14ac:dyDescent="0.15">
      <c r="A44" s="34" t="s">
        <v>25</v>
      </c>
      <c r="B44" s="139" t="s">
        <v>27</v>
      </c>
      <c r="C44" s="139"/>
      <c r="D44" s="139"/>
      <c r="E44" s="140"/>
      <c r="F44" s="141"/>
      <c r="G44" s="142"/>
      <c r="H44" s="142"/>
      <c r="I44" s="142"/>
      <c r="J44" s="142"/>
      <c r="K44" s="142"/>
      <c r="L44" s="142"/>
      <c r="M44" s="143"/>
      <c r="N44" s="144"/>
      <c r="O44" s="143"/>
      <c r="P44" s="144"/>
      <c r="Q44" s="143"/>
      <c r="R44" s="144"/>
      <c r="S44" s="142"/>
      <c r="T44" s="142"/>
      <c r="U44" s="142"/>
      <c r="V44" s="142"/>
      <c r="W44" s="142"/>
      <c r="X44" s="145" t="str">
        <f>IF(A43="■",IF(A46="■","NG",IF(A47="■",IF(M44="○",2.8,IF(O44="○",0.5,IF(Q44="○",0,""))),IF(A48="■",IF(M44="○",1.2,IF(O44="○",0.2,IF(Q44="○",0,""))),""))),IF(A44="■",IF(A46="■",IF(M44="○",3,IF(O44="○",0.5,IF(Q44="○",0,""))),IF(A47="■",IF(M44="○",1.4,IF(O44="○",0.25,IF(Q44="○",0,""))),IF(A48="■",IF(M44="○",0.88,IF(O44="○",0.15,IF(Q44="○",0,""))),""))),""))</f>
        <v/>
      </c>
      <c r="Y44" s="146"/>
      <c r="Z44" s="147" t="str">
        <f t="shared" si="3"/>
        <v/>
      </c>
      <c r="AA44" s="147"/>
      <c r="AB44" s="147"/>
      <c r="AC44" s="147"/>
      <c r="AD44" s="16"/>
      <c r="AE44" s="17"/>
      <c r="AF44" s="17"/>
      <c r="AG44" s="17"/>
      <c r="AH44" s="27"/>
    </row>
    <row r="45" spans="1:34" ht="15" customHeight="1" x14ac:dyDescent="0.15">
      <c r="A45" s="159" t="s">
        <v>29</v>
      </c>
      <c r="B45" s="160"/>
      <c r="C45" s="160"/>
      <c r="D45" s="160"/>
      <c r="E45" s="160"/>
      <c r="F45" s="161"/>
      <c r="G45" s="142"/>
      <c r="H45" s="142"/>
      <c r="I45" s="142"/>
      <c r="J45" s="142"/>
      <c r="K45" s="142"/>
      <c r="L45" s="142"/>
      <c r="M45" s="143"/>
      <c r="N45" s="144"/>
      <c r="O45" s="143"/>
      <c r="P45" s="144"/>
      <c r="Q45" s="143"/>
      <c r="R45" s="144"/>
      <c r="S45" s="142"/>
      <c r="T45" s="142"/>
      <c r="U45" s="142"/>
      <c r="V45" s="142"/>
      <c r="W45" s="142"/>
      <c r="X45" s="145" t="str">
        <f>IF(A43="■",IF(A46="■","NG",IF(A47="■",IF(M45="○",2.8,IF(O45="○",0.5,IF(Q45="○",0,""))),IF(A48="■",IF(M45="○",1.2,IF(O45="○",0.2,IF(Q45="○",0,""))),""))),IF(A44="■",IF(A46="■",IF(M45="○",3,IF(O45="○",0.5,IF(Q45="○",0,""))),IF(A47="■",IF(M45="○",1.4,IF(O45="○",0.25,IF(Q45="○",0,""))),IF(A48="■",IF(M45="○",0.88,IF(O45="○",0.15,IF(Q45="○",0,""))),""))),""))</f>
        <v/>
      </c>
      <c r="Y45" s="146"/>
      <c r="Z45" s="147" t="str">
        <f t="shared" si="3"/>
        <v/>
      </c>
      <c r="AA45" s="147"/>
      <c r="AB45" s="147"/>
      <c r="AC45" s="147"/>
      <c r="AD45" s="16"/>
      <c r="AE45" s="17"/>
      <c r="AF45" s="17"/>
      <c r="AG45" s="17"/>
      <c r="AH45" s="27"/>
    </row>
    <row r="46" spans="1:34" ht="15" customHeight="1" x14ac:dyDescent="0.15">
      <c r="A46" s="29" t="s">
        <v>25</v>
      </c>
      <c r="B46" s="162" t="s">
        <v>33</v>
      </c>
      <c r="C46" s="162"/>
      <c r="D46" s="162"/>
      <c r="E46" s="149"/>
      <c r="F46" s="163"/>
      <c r="G46" s="142"/>
      <c r="H46" s="142"/>
      <c r="I46" s="142"/>
      <c r="J46" s="142"/>
      <c r="K46" s="142"/>
      <c r="L46" s="142"/>
      <c r="M46" s="143"/>
      <c r="N46" s="144"/>
      <c r="O46" s="143"/>
      <c r="P46" s="144"/>
      <c r="Q46" s="143"/>
      <c r="R46" s="144"/>
      <c r="S46" s="142"/>
      <c r="T46" s="142"/>
      <c r="U46" s="142"/>
      <c r="V46" s="142"/>
      <c r="W46" s="142"/>
      <c r="X46" s="145" t="str">
        <f>IF(A43="■",IF(A46="■","NG",IF(A47="■",IF(M46="○",2.8,IF(O46="○",0.5,IF(Q46="○",0,""))),IF(A48="■",IF(M46="○",1.2,IF(O46="○",0.2,IF(Q46="○",0,""))),""))),IF(A44="■",IF(A46="■",IF(M46="○",3,IF(O46="○",0.5,IF(Q46="○",0,""))),IF(A47="■",IF(M46="○",1.4,IF(O46="○",0.25,IF(Q46="○",0,""))),IF(A48="■",IF(M46="○",0.88,IF(O46="○",0.15,IF(Q46="○",0,""))),""))),""))</f>
        <v/>
      </c>
      <c r="Y46" s="146"/>
      <c r="Z46" s="147" t="str">
        <f t="shared" si="3"/>
        <v/>
      </c>
      <c r="AA46" s="147"/>
      <c r="AB46" s="147"/>
      <c r="AC46" s="147"/>
      <c r="AD46" s="16"/>
      <c r="AE46" s="17"/>
      <c r="AF46" s="17"/>
      <c r="AG46" s="17"/>
      <c r="AH46" s="27"/>
    </row>
    <row r="47" spans="1:34" ht="15" customHeight="1" x14ac:dyDescent="0.15">
      <c r="A47" s="29" t="s">
        <v>25</v>
      </c>
      <c r="B47" s="162" t="s">
        <v>30</v>
      </c>
      <c r="C47" s="162"/>
      <c r="D47" s="162"/>
      <c r="E47" s="149"/>
      <c r="F47" s="163"/>
      <c r="G47" s="142"/>
      <c r="H47" s="142"/>
      <c r="I47" s="142"/>
      <c r="J47" s="142"/>
      <c r="K47" s="142"/>
      <c r="L47" s="142"/>
      <c r="M47" s="143"/>
      <c r="N47" s="144"/>
      <c r="O47" s="143"/>
      <c r="P47" s="144"/>
      <c r="Q47" s="143"/>
      <c r="R47" s="144"/>
      <c r="S47" s="142"/>
      <c r="T47" s="142"/>
      <c r="U47" s="142"/>
      <c r="V47" s="142"/>
      <c r="W47" s="142"/>
      <c r="X47" s="145" t="str">
        <f>IF(A43="■",IF(A46="■","NG",IF(A47="■",IF(M47="○",2.8,IF(O47="○",0.5,IF(Q47="○",0,""))),IF(A48="■",IF(M47="○",1.2,IF(O47="○",0.2,IF(Q47="○",0,""))),""))),IF(A44="■",IF(A46="■",IF(M47="○",3,IF(O47="○",0.5,IF(Q47="○",0,""))),IF(A47="■",IF(M47="○",1.4,IF(O47="○",0.25,IF(Q47="○",0,""))),IF(A48="■",IF(M47="○",0.88,IF(O47="○",0.15,IF(Q47="○",0,""))),""))),""))</f>
        <v/>
      </c>
      <c r="Y47" s="146"/>
      <c r="Z47" s="147" t="str">
        <f t="shared" si="3"/>
        <v/>
      </c>
      <c r="AA47" s="147"/>
      <c r="AB47" s="147"/>
      <c r="AC47" s="147"/>
      <c r="AD47" s="16"/>
      <c r="AE47" s="17"/>
      <c r="AF47" s="17"/>
      <c r="AG47" s="17"/>
      <c r="AH47" s="27"/>
    </row>
    <row r="48" spans="1:34" ht="15" customHeight="1" x14ac:dyDescent="0.15">
      <c r="A48" s="34" t="s">
        <v>25</v>
      </c>
      <c r="B48" s="139" t="s">
        <v>31</v>
      </c>
      <c r="C48" s="139"/>
      <c r="D48" s="139"/>
      <c r="E48" s="140"/>
      <c r="F48" s="141"/>
      <c r="G48" s="142"/>
      <c r="H48" s="142"/>
      <c r="I48" s="142"/>
      <c r="J48" s="142"/>
      <c r="K48" s="142"/>
      <c r="L48" s="142"/>
      <c r="M48" s="143"/>
      <c r="N48" s="144"/>
      <c r="O48" s="143"/>
      <c r="P48" s="144"/>
      <c r="Q48" s="143"/>
      <c r="R48" s="144"/>
      <c r="S48" s="142"/>
      <c r="T48" s="142"/>
      <c r="U48" s="142"/>
      <c r="V48" s="142"/>
      <c r="W48" s="142"/>
      <c r="X48" s="145" t="str">
        <f>IF(A43="■",IF(A46="■","NG",IF(A47="■",IF(M48="○",2.8,IF(O48="○",0.5,IF(Q48="○",0,""))),IF(A48="■",IF(M48="○",1.2,IF(O48="○",0.2,IF(Q48="○",0,""))),""))),IF(A44="■",IF(A46="■",IF(M48="○",3,IF(O48="○",0.5,IF(Q48="○",0,""))),IF(A47="■",IF(M48="○",1.4,IF(O48="○",0.25,IF(Q48="○",0,""))),IF(A48="■",IF(M48="○",0.88,IF(O48="○",0.15,IF(Q48="○",0,""))),""))),""))</f>
        <v/>
      </c>
      <c r="Y48" s="146"/>
      <c r="Z48" s="147" t="str">
        <f t="shared" si="3"/>
        <v/>
      </c>
      <c r="AA48" s="147"/>
      <c r="AB48" s="147"/>
      <c r="AC48" s="147"/>
      <c r="AD48" s="16"/>
      <c r="AE48" s="17"/>
      <c r="AF48" s="17"/>
      <c r="AG48" s="17"/>
      <c r="AH48" s="27"/>
    </row>
    <row r="49" spans="1:35" ht="15" customHeight="1" x14ac:dyDescent="0.15">
      <c r="A49" s="148" t="s">
        <v>32</v>
      </c>
      <c r="B49" s="149"/>
      <c r="C49" s="149"/>
      <c r="D49" s="149"/>
      <c r="E49" s="149"/>
      <c r="F49" s="149"/>
      <c r="G49" s="142"/>
      <c r="H49" s="142"/>
      <c r="I49" s="142"/>
      <c r="J49" s="142"/>
      <c r="K49" s="142"/>
      <c r="L49" s="142"/>
      <c r="M49" s="143"/>
      <c r="N49" s="144"/>
      <c r="O49" s="143"/>
      <c r="P49" s="144"/>
      <c r="Q49" s="143"/>
      <c r="R49" s="144"/>
      <c r="S49" s="142"/>
      <c r="T49" s="142"/>
      <c r="U49" s="142"/>
      <c r="V49" s="142"/>
      <c r="W49" s="142"/>
      <c r="X49" s="145" t="str">
        <f>IF(A43="■",IF(A46="■","NG",IF(A47="■",IF(M49="○",2.8,IF(O49="○",0.5,IF(Q49="○",0,""))),IF(A48="■",IF(M49="○",1.2,IF(O49="○",0.2,IF(Q49="○",0,""))),""))),IF(A44="■",IF(A46="■",IF(M49="○",3,IF(O49="○",0.5,IF(Q49="○",0,""))),IF(A47="■",IF(M49="○",1.4,IF(O49="○",0.25,IF(Q49="○",0,""))),IF(A48="■",IF(M49="○",0.88,IF(O49="○",0.15,IF(Q49="○",0,""))),""))),""))</f>
        <v/>
      </c>
      <c r="Y49" s="146"/>
      <c r="Z49" s="147" t="str">
        <f t="shared" si="3"/>
        <v/>
      </c>
      <c r="AA49" s="147"/>
      <c r="AB49" s="147"/>
      <c r="AC49" s="147"/>
      <c r="AD49" s="16"/>
      <c r="AE49" s="17"/>
      <c r="AF49" s="17"/>
      <c r="AG49" s="17"/>
      <c r="AH49" s="27"/>
    </row>
    <row r="50" spans="1:35" ht="15" customHeight="1" thickBot="1" x14ac:dyDescent="0.2">
      <c r="A50" s="153"/>
      <c r="B50" s="154"/>
      <c r="C50" s="154"/>
      <c r="D50" s="154"/>
      <c r="E50" s="155"/>
      <c r="F50" s="31" t="s">
        <v>34</v>
      </c>
      <c r="G50" s="156"/>
      <c r="H50" s="156"/>
      <c r="I50" s="156"/>
      <c r="J50" s="156"/>
      <c r="K50" s="156"/>
      <c r="L50" s="156"/>
      <c r="M50" s="157"/>
      <c r="N50" s="158"/>
      <c r="O50" s="157"/>
      <c r="P50" s="158"/>
      <c r="Q50" s="157"/>
      <c r="R50" s="158"/>
      <c r="S50" s="156"/>
      <c r="T50" s="156"/>
      <c r="U50" s="156"/>
      <c r="V50" s="156"/>
      <c r="W50" s="156"/>
      <c r="X50" s="150" t="str">
        <f>IF(A43="■",IF(A46="■","NG",IF(A47="■",IF(M50="○",2.8,IF(O50="○",0.5,IF(Q50="○",0,""))),IF(A48="■",IF(M50="○",1.2,IF(O50="○",0.2,IF(Q50="○",0,""))),""))),IF(A44="■",IF(A46="■",IF(M50="○",3,IF(O50="○",0.5,IF(Q50="○",0,""))),IF(A47="■",IF(M50="○",1.4,IF(O50="○",0.25,IF(Q50="○",0,""))),IF(A48="■",IF(M50="○",0.88,IF(O50="○",0.15,IF(Q50="○",0,""))),""))),""))</f>
        <v/>
      </c>
      <c r="Y50" s="151"/>
      <c r="Z50" s="152" t="str">
        <f t="shared" si="3"/>
        <v/>
      </c>
      <c r="AA50" s="152"/>
      <c r="AB50" s="152"/>
      <c r="AC50" s="152"/>
      <c r="AD50" s="30"/>
      <c r="AE50" s="31"/>
      <c r="AF50" s="31"/>
      <c r="AG50" s="31"/>
      <c r="AH50" s="32"/>
    </row>
    <row r="51" spans="1:35" ht="1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5" ht="15" customHeight="1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 t="s">
        <v>19</v>
      </c>
      <c r="P52" s="53"/>
      <c r="Q52" s="15" t="s">
        <v>20</v>
      </c>
      <c r="R52" s="20"/>
      <c r="S52" s="20"/>
      <c r="T52" s="20"/>
      <c r="U52" s="20"/>
      <c r="V52" s="20"/>
      <c r="W52" s="137"/>
      <c r="X52" s="137"/>
      <c r="Y52" s="20" t="s">
        <v>21</v>
      </c>
      <c r="Z52" s="21"/>
      <c r="AB52" s="21" t="s">
        <v>22</v>
      </c>
      <c r="AC52" s="137"/>
      <c r="AD52" s="137"/>
      <c r="AE52" s="137"/>
      <c r="AF52" s="137"/>
      <c r="AG52" s="169"/>
      <c r="AH52" s="21" t="s">
        <v>23</v>
      </c>
    </row>
    <row r="53" spans="1:35" ht="1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 t="s">
        <v>24</v>
      </c>
      <c r="R53" s="20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8"/>
      <c r="AG53" s="138"/>
      <c r="AH53" s="138"/>
    </row>
    <row r="54" spans="1:35" ht="1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5" ht="15" customHeight="1" x14ac:dyDescent="0.15">
      <c r="A55" s="180" t="s">
        <v>37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4"/>
    </row>
    <row r="56" spans="1:35" ht="15" customHeight="1" thickBot="1" x14ac:dyDescent="0.2"/>
    <row r="57" spans="1:35" ht="15" customHeight="1" x14ac:dyDescent="0.15">
      <c r="A57" s="174" t="s">
        <v>28</v>
      </c>
      <c r="B57" s="120"/>
      <c r="C57" s="120"/>
      <c r="D57" s="120"/>
      <c r="E57" s="120"/>
      <c r="F57" s="120"/>
      <c r="G57" s="176" t="s">
        <v>10</v>
      </c>
      <c r="H57" s="176"/>
      <c r="I57" s="176"/>
      <c r="J57" s="176"/>
      <c r="K57" s="176"/>
      <c r="L57" s="176"/>
      <c r="M57" s="176" t="s">
        <v>11</v>
      </c>
      <c r="N57" s="176"/>
      <c r="O57" s="176"/>
      <c r="P57" s="176"/>
      <c r="Q57" s="176"/>
      <c r="R57" s="176"/>
      <c r="S57" s="178" t="s">
        <v>12</v>
      </c>
      <c r="T57" s="178"/>
      <c r="U57" s="178"/>
      <c r="V57" s="178"/>
      <c r="W57" s="178"/>
      <c r="X57" s="176" t="s">
        <v>13</v>
      </c>
      <c r="Y57" s="176"/>
      <c r="Z57" s="178" t="s">
        <v>14</v>
      </c>
      <c r="AA57" s="178"/>
      <c r="AB57" s="178"/>
      <c r="AC57" s="178"/>
      <c r="AD57" s="119" t="s">
        <v>15</v>
      </c>
      <c r="AE57" s="120"/>
      <c r="AF57" s="120"/>
      <c r="AG57" s="120"/>
      <c r="AH57" s="130"/>
    </row>
    <row r="58" spans="1:35" ht="15" customHeight="1" x14ac:dyDescent="0.15">
      <c r="A58" s="175"/>
      <c r="B58" s="122"/>
      <c r="C58" s="122"/>
      <c r="D58" s="122"/>
      <c r="E58" s="122"/>
      <c r="F58" s="122"/>
      <c r="G58" s="177"/>
      <c r="H58" s="177"/>
      <c r="I58" s="177"/>
      <c r="J58" s="177"/>
      <c r="K58" s="177"/>
      <c r="L58" s="177"/>
      <c r="M58" s="173" t="s">
        <v>16</v>
      </c>
      <c r="N58" s="173"/>
      <c r="O58" s="173" t="s">
        <v>17</v>
      </c>
      <c r="P58" s="173"/>
      <c r="Q58" s="173" t="s">
        <v>18</v>
      </c>
      <c r="R58" s="173"/>
      <c r="S58" s="179"/>
      <c r="T58" s="179"/>
      <c r="U58" s="179"/>
      <c r="V58" s="179"/>
      <c r="W58" s="179"/>
      <c r="X58" s="177"/>
      <c r="Y58" s="177"/>
      <c r="Z58" s="179"/>
      <c r="AA58" s="179"/>
      <c r="AB58" s="179"/>
      <c r="AC58" s="179"/>
      <c r="AD58" s="121"/>
      <c r="AE58" s="122"/>
      <c r="AF58" s="122"/>
      <c r="AG58" s="122"/>
      <c r="AH58" s="131"/>
    </row>
    <row r="59" spans="1:35" ht="15" customHeight="1" x14ac:dyDescent="0.15">
      <c r="A59" s="168"/>
      <c r="B59" s="169"/>
      <c r="C59" s="169"/>
      <c r="D59" s="169"/>
      <c r="E59" s="169"/>
      <c r="F59" s="169"/>
      <c r="G59" s="142"/>
      <c r="H59" s="142"/>
      <c r="I59" s="142"/>
      <c r="J59" s="142"/>
      <c r="K59" s="142"/>
      <c r="L59" s="142"/>
      <c r="M59" s="143"/>
      <c r="N59" s="144"/>
      <c r="O59" s="143"/>
      <c r="P59" s="144"/>
      <c r="Q59" s="143"/>
      <c r="R59" s="144"/>
      <c r="S59" s="142"/>
      <c r="T59" s="142"/>
      <c r="U59" s="142"/>
      <c r="V59" s="142"/>
      <c r="W59" s="142"/>
      <c r="X59" s="145" t="str">
        <f>IF(A61="■",IF(A64="■","NG",IF(A65="■",IF(M59="○",2.8,IF(O59="○",0.5,IF(Q59="○",0,""))),IF(A66="■",IF(M59="○",1.2,IF(O59="○",0.2,IF(Q59="○",0,""))),""))),IF(A62="■",IF(A64="■",IF(M59="○",3,IF(O59="○",0.5,IF(Q59="○",0,""))),IF(A65="■",IF(M59="○",1.4,IF(O59="○",0.25,IF(Q59="○",0,""))),IF(A66="■",IF(M59="○",0.88,IF(O59="○",0.15,IF(Q59="○",0,""))),""))),""))</f>
        <v/>
      </c>
      <c r="Y59" s="146"/>
      <c r="Z59" s="147" t="str">
        <f>IF(X59="","",ROUNDUP(S59*X59,2))</f>
        <v/>
      </c>
      <c r="AA59" s="147"/>
      <c r="AB59" s="147"/>
      <c r="AC59" s="147"/>
      <c r="AD59" s="170" t="str">
        <f>IF(A59="","",ROUNDUP(SUM(Z59:Z68),2))</f>
        <v/>
      </c>
      <c r="AE59" s="171"/>
      <c r="AF59" s="171"/>
      <c r="AG59" s="171"/>
      <c r="AH59" s="172"/>
    </row>
    <row r="60" spans="1:35" ht="15" customHeight="1" x14ac:dyDescent="0.15">
      <c r="A60" s="168"/>
      <c r="B60" s="169"/>
      <c r="C60" s="169"/>
      <c r="D60" s="169"/>
      <c r="E60" s="169"/>
      <c r="F60" s="169"/>
      <c r="G60" s="142"/>
      <c r="H60" s="142"/>
      <c r="I60" s="142"/>
      <c r="J60" s="142"/>
      <c r="K60" s="142"/>
      <c r="L60" s="142"/>
      <c r="M60" s="143"/>
      <c r="N60" s="144"/>
      <c r="O60" s="143"/>
      <c r="P60" s="144"/>
      <c r="Q60" s="143"/>
      <c r="R60" s="144"/>
      <c r="S60" s="142"/>
      <c r="T60" s="142"/>
      <c r="U60" s="142"/>
      <c r="V60" s="142"/>
      <c r="W60" s="142"/>
      <c r="X60" s="145" t="str">
        <f>IF(A61="■",IF(A64="■","NG",IF(A65="■",IF(M60="○",2.8,IF(O60="○",0.5,IF(Q60="○",0,""))),IF(A66="■",IF(M60="○",1.2,IF(O60="○",0.2,IF(Q60="○",0,""))),""))),IF(A62="■",IF(A64="■",IF(M60="○",3,IF(O60="○",0.5,IF(Q60="○",0,""))),IF(A65="■",IF(M60="○",1.4,IF(O60="○",0.25,IF(Q60="○",0,""))),IF(A66="■",IF(M60="○",0.88,IF(O60="○",0.15,IF(Q60="○",0,""))),""))),""))</f>
        <v/>
      </c>
      <c r="Y60" s="146"/>
      <c r="Z60" s="147" t="str">
        <f t="shared" ref="Z60:Z68" si="4">IF(X60="","",ROUNDUP(S60*X60,2))</f>
        <v/>
      </c>
      <c r="AA60" s="147"/>
      <c r="AB60" s="147"/>
      <c r="AC60" s="147"/>
      <c r="AD60" s="164" t="str">
        <f>IF(A59="","",IF(A68&gt;=AD59,"OK","NG"))</f>
        <v/>
      </c>
      <c r="AE60" s="165"/>
      <c r="AF60" s="165"/>
      <c r="AG60" s="165"/>
      <c r="AH60" s="166"/>
    </row>
    <row r="61" spans="1:35" ht="15" customHeight="1" x14ac:dyDescent="0.15">
      <c r="A61" s="33" t="s">
        <v>25</v>
      </c>
      <c r="B61" s="167" t="s">
        <v>26</v>
      </c>
      <c r="C61" s="167"/>
      <c r="D61" s="167"/>
      <c r="E61" s="160"/>
      <c r="F61" s="161"/>
      <c r="G61" s="142"/>
      <c r="H61" s="142"/>
      <c r="I61" s="142"/>
      <c r="J61" s="142"/>
      <c r="K61" s="142"/>
      <c r="L61" s="142"/>
      <c r="M61" s="143"/>
      <c r="N61" s="144"/>
      <c r="O61" s="143"/>
      <c r="P61" s="144"/>
      <c r="Q61" s="143"/>
      <c r="R61" s="144"/>
      <c r="S61" s="142"/>
      <c r="T61" s="142"/>
      <c r="U61" s="142"/>
      <c r="V61" s="142"/>
      <c r="W61" s="142"/>
      <c r="X61" s="145" t="str">
        <f>IF(A61="■",IF(A64="■","NG",IF(A65="■",IF(M61="○",2.8,IF(O61="○",0.5,IF(Q61="○",0,""))),IF(A66="■",IF(M61="○",1.2,IF(O61="○",0.2,IF(Q61="○",0,""))),""))),IF(A62="■",IF(A64="■",IF(M61="○",3,IF(O61="○",0.5,IF(Q61="○",0,""))),IF(A65="■",IF(M61="○",1.4,IF(O61="○",0.25,IF(Q61="○",0,""))),IF(A66="■",IF(M61="○",0.88,IF(O61="○",0.15,IF(Q61="○",0,""))),""))),""))</f>
        <v/>
      </c>
      <c r="Y61" s="146"/>
      <c r="Z61" s="147" t="str">
        <f t="shared" si="4"/>
        <v/>
      </c>
      <c r="AA61" s="147"/>
      <c r="AB61" s="147"/>
      <c r="AC61" s="147"/>
      <c r="AD61" s="16"/>
      <c r="AE61" s="17"/>
      <c r="AF61" s="17"/>
      <c r="AG61" s="17"/>
      <c r="AH61" s="27"/>
    </row>
    <row r="62" spans="1:35" ht="15" customHeight="1" x14ac:dyDescent="0.15">
      <c r="A62" s="34" t="s">
        <v>25</v>
      </c>
      <c r="B62" s="139" t="s">
        <v>27</v>
      </c>
      <c r="C62" s="139"/>
      <c r="D62" s="139"/>
      <c r="E62" s="140"/>
      <c r="F62" s="141"/>
      <c r="G62" s="142"/>
      <c r="H62" s="142"/>
      <c r="I62" s="142"/>
      <c r="J62" s="142"/>
      <c r="K62" s="142"/>
      <c r="L62" s="142"/>
      <c r="M62" s="143"/>
      <c r="N62" s="144"/>
      <c r="O62" s="143"/>
      <c r="P62" s="144"/>
      <c r="Q62" s="143"/>
      <c r="R62" s="144"/>
      <c r="S62" s="142"/>
      <c r="T62" s="142"/>
      <c r="U62" s="142"/>
      <c r="V62" s="142"/>
      <c r="W62" s="142"/>
      <c r="X62" s="145" t="str">
        <f>IF(A61="■",IF(A64="■","NG",IF(A65="■",IF(M62="○",2.8,IF(O62="○",0.5,IF(Q62="○",0,""))),IF(A66="■",IF(M62="○",1.2,IF(O62="○",0.2,IF(Q62="○",0,""))),""))),IF(A62="■",IF(A64="■",IF(M62="○",3,IF(O62="○",0.5,IF(Q62="○",0,""))),IF(A65="■",IF(M62="○",1.4,IF(O62="○",0.25,IF(Q62="○",0,""))),IF(A66="■",IF(M62="○",0.88,IF(O62="○",0.15,IF(Q62="○",0,""))),""))),""))</f>
        <v/>
      </c>
      <c r="Y62" s="146"/>
      <c r="Z62" s="147" t="str">
        <f t="shared" si="4"/>
        <v/>
      </c>
      <c r="AA62" s="147"/>
      <c r="AB62" s="147"/>
      <c r="AC62" s="147"/>
      <c r="AD62" s="16"/>
      <c r="AE62" s="17"/>
      <c r="AF62" s="17"/>
      <c r="AG62" s="17"/>
      <c r="AH62" s="27"/>
    </row>
    <row r="63" spans="1:35" ht="15" customHeight="1" x14ac:dyDescent="0.15">
      <c r="A63" s="159" t="s">
        <v>29</v>
      </c>
      <c r="B63" s="160"/>
      <c r="C63" s="160"/>
      <c r="D63" s="160"/>
      <c r="E63" s="160"/>
      <c r="F63" s="161"/>
      <c r="G63" s="142"/>
      <c r="H63" s="142"/>
      <c r="I63" s="142"/>
      <c r="J63" s="142"/>
      <c r="K63" s="142"/>
      <c r="L63" s="142"/>
      <c r="M63" s="143"/>
      <c r="N63" s="144"/>
      <c r="O63" s="143"/>
      <c r="P63" s="144"/>
      <c r="Q63" s="143"/>
      <c r="R63" s="144"/>
      <c r="S63" s="142"/>
      <c r="T63" s="142"/>
      <c r="U63" s="142"/>
      <c r="V63" s="142"/>
      <c r="W63" s="142"/>
      <c r="X63" s="145" t="str">
        <f>IF(A61="■",IF(A64="■","NG",IF(A65="■",IF(M63="○",2.8,IF(O63="○",0.5,IF(Q63="○",0,""))),IF(A66="■",IF(M63="○",1.2,IF(O63="○",0.2,IF(Q63="○",0,""))),""))),IF(A62="■",IF(A64="■",IF(M63="○",3,IF(O63="○",0.5,IF(Q63="○",0,""))),IF(A65="■",IF(M63="○",1.4,IF(O63="○",0.25,IF(Q63="○",0,""))),IF(A66="■",IF(M63="○",0.88,IF(O63="○",0.15,IF(Q63="○",0,""))),""))),""))</f>
        <v/>
      </c>
      <c r="Y63" s="146"/>
      <c r="Z63" s="147" t="str">
        <f t="shared" si="4"/>
        <v/>
      </c>
      <c r="AA63" s="147"/>
      <c r="AB63" s="147"/>
      <c r="AC63" s="147"/>
      <c r="AD63" s="16"/>
      <c r="AE63" s="17"/>
      <c r="AF63" s="17"/>
      <c r="AG63" s="17"/>
      <c r="AH63" s="27"/>
    </row>
    <row r="64" spans="1:35" ht="15" customHeight="1" x14ac:dyDescent="0.15">
      <c r="A64" s="29" t="s">
        <v>25</v>
      </c>
      <c r="B64" s="162" t="s">
        <v>33</v>
      </c>
      <c r="C64" s="162"/>
      <c r="D64" s="162"/>
      <c r="E64" s="149"/>
      <c r="F64" s="163"/>
      <c r="G64" s="142"/>
      <c r="H64" s="142"/>
      <c r="I64" s="142"/>
      <c r="J64" s="142"/>
      <c r="K64" s="142"/>
      <c r="L64" s="142"/>
      <c r="M64" s="143"/>
      <c r="N64" s="144"/>
      <c r="O64" s="143"/>
      <c r="P64" s="144"/>
      <c r="Q64" s="143"/>
      <c r="R64" s="144"/>
      <c r="S64" s="142"/>
      <c r="T64" s="142"/>
      <c r="U64" s="142"/>
      <c r="V64" s="142"/>
      <c r="W64" s="142"/>
      <c r="X64" s="145" t="str">
        <f>IF(A61="■",IF(A64="■","NG",IF(A65="■",IF(M64="○",2.8,IF(O64="○",0.5,IF(Q64="○",0,""))),IF(A66="■",IF(M64="○",1.2,IF(O64="○",0.2,IF(Q64="○",0,""))),""))),IF(A62="■",IF(A64="■",IF(M64="○",3,IF(O64="○",0.5,IF(Q64="○",0,""))),IF(A65="■",IF(M64="○",1.4,IF(O64="○",0.25,IF(Q64="○",0,""))),IF(A66="■",IF(M64="○",0.88,IF(O64="○",0.15,IF(Q64="○",0,""))),""))),""))</f>
        <v/>
      </c>
      <c r="Y64" s="146"/>
      <c r="Z64" s="147" t="str">
        <f t="shared" si="4"/>
        <v/>
      </c>
      <c r="AA64" s="147"/>
      <c r="AB64" s="147"/>
      <c r="AC64" s="147"/>
      <c r="AD64" s="16"/>
      <c r="AE64" s="17"/>
      <c r="AF64" s="17"/>
      <c r="AG64" s="17"/>
      <c r="AH64" s="27"/>
    </row>
    <row r="65" spans="1:34" ht="15" customHeight="1" x14ac:dyDescent="0.15">
      <c r="A65" s="29" t="s">
        <v>25</v>
      </c>
      <c r="B65" s="162" t="s">
        <v>30</v>
      </c>
      <c r="C65" s="162"/>
      <c r="D65" s="162"/>
      <c r="E65" s="149"/>
      <c r="F65" s="163"/>
      <c r="G65" s="142"/>
      <c r="H65" s="142"/>
      <c r="I65" s="142"/>
      <c r="J65" s="142"/>
      <c r="K65" s="142"/>
      <c r="L65" s="142"/>
      <c r="M65" s="143"/>
      <c r="N65" s="144"/>
      <c r="O65" s="143"/>
      <c r="P65" s="144"/>
      <c r="Q65" s="143"/>
      <c r="R65" s="144"/>
      <c r="S65" s="142"/>
      <c r="T65" s="142"/>
      <c r="U65" s="142"/>
      <c r="V65" s="142"/>
      <c r="W65" s="142"/>
      <c r="X65" s="145" t="str">
        <f>IF(A61="■",IF(A64="■","NG",IF(A65="■",IF(M65="○",2.8,IF(O65="○",0.5,IF(Q65="○",0,""))),IF(A66="■",IF(M65="○",1.2,IF(O65="○",0.2,IF(Q65="○",0,""))),""))),IF(A62="■",IF(A64="■",IF(M65="○",3,IF(O65="○",0.5,IF(Q65="○",0,""))),IF(A65="■",IF(M65="○",1.4,IF(O65="○",0.25,IF(Q65="○",0,""))),IF(A66="■",IF(M65="○",0.88,IF(O65="○",0.15,IF(Q65="○",0,""))),""))),""))</f>
        <v/>
      </c>
      <c r="Y65" s="146"/>
      <c r="Z65" s="147" t="str">
        <f t="shared" si="4"/>
        <v/>
      </c>
      <c r="AA65" s="147"/>
      <c r="AB65" s="147"/>
      <c r="AC65" s="147"/>
      <c r="AD65" s="16"/>
      <c r="AE65" s="17"/>
      <c r="AF65" s="17"/>
      <c r="AG65" s="17"/>
      <c r="AH65" s="27"/>
    </row>
    <row r="66" spans="1:34" ht="15" customHeight="1" x14ac:dyDescent="0.15">
      <c r="A66" s="34" t="s">
        <v>25</v>
      </c>
      <c r="B66" s="139" t="s">
        <v>31</v>
      </c>
      <c r="C66" s="139"/>
      <c r="D66" s="139"/>
      <c r="E66" s="140"/>
      <c r="F66" s="141"/>
      <c r="G66" s="142"/>
      <c r="H66" s="142"/>
      <c r="I66" s="142"/>
      <c r="J66" s="142"/>
      <c r="K66" s="142"/>
      <c r="L66" s="142"/>
      <c r="M66" s="143"/>
      <c r="N66" s="144"/>
      <c r="O66" s="143"/>
      <c r="P66" s="144"/>
      <c r="Q66" s="143"/>
      <c r="R66" s="144"/>
      <c r="S66" s="142"/>
      <c r="T66" s="142"/>
      <c r="U66" s="142"/>
      <c r="V66" s="142"/>
      <c r="W66" s="142"/>
      <c r="X66" s="145" t="str">
        <f>IF(A61="■",IF(A64="■","NG",IF(A65="■",IF(M66="○",2.8,IF(O66="○",0.5,IF(Q66="○",0,""))),IF(A66="■",IF(M66="○",1.2,IF(O66="○",0.2,IF(Q66="○",0,""))),""))),IF(A62="■",IF(A64="■",IF(M66="○",3,IF(O66="○",0.5,IF(Q66="○",0,""))),IF(A65="■",IF(M66="○",1.4,IF(O66="○",0.25,IF(Q66="○",0,""))),IF(A66="■",IF(M66="○",0.88,IF(O66="○",0.15,IF(Q66="○",0,""))),""))),""))</f>
        <v/>
      </c>
      <c r="Y66" s="146"/>
      <c r="Z66" s="147" t="str">
        <f t="shared" si="4"/>
        <v/>
      </c>
      <c r="AA66" s="147"/>
      <c r="AB66" s="147"/>
      <c r="AC66" s="147"/>
      <c r="AD66" s="16"/>
      <c r="AE66" s="17"/>
      <c r="AF66" s="17"/>
      <c r="AG66" s="17"/>
      <c r="AH66" s="27"/>
    </row>
    <row r="67" spans="1:34" ht="15" customHeight="1" x14ac:dyDescent="0.15">
      <c r="A67" s="148" t="s">
        <v>32</v>
      </c>
      <c r="B67" s="149"/>
      <c r="C67" s="149"/>
      <c r="D67" s="149"/>
      <c r="E67" s="149"/>
      <c r="F67" s="149"/>
      <c r="G67" s="142"/>
      <c r="H67" s="142"/>
      <c r="I67" s="142"/>
      <c r="J67" s="142"/>
      <c r="K67" s="142"/>
      <c r="L67" s="142"/>
      <c r="M67" s="143"/>
      <c r="N67" s="144"/>
      <c r="O67" s="143"/>
      <c r="P67" s="144"/>
      <c r="Q67" s="143"/>
      <c r="R67" s="144"/>
      <c r="S67" s="142"/>
      <c r="T67" s="142"/>
      <c r="U67" s="142"/>
      <c r="V67" s="142"/>
      <c r="W67" s="142"/>
      <c r="X67" s="145" t="str">
        <f>IF(A61="■",IF(A64="■","NG",IF(A65="■",IF(M67="○",2.8,IF(O67="○",0.5,IF(Q67="○",0,""))),IF(A66="■",IF(M67="○",1.2,IF(O67="○",0.2,IF(Q67="○",0,""))),""))),IF(A62="■",IF(A64="■",IF(M67="○",3,IF(O67="○",0.5,IF(Q67="○",0,""))),IF(A65="■",IF(M67="○",1.4,IF(O67="○",0.25,IF(Q67="○",0,""))),IF(A66="■",IF(M67="○",0.88,IF(O67="○",0.15,IF(Q67="○",0,""))),""))),""))</f>
        <v/>
      </c>
      <c r="Y67" s="146"/>
      <c r="Z67" s="147" t="str">
        <f t="shared" si="4"/>
        <v/>
      </c>
      <c r="AA67" s="147"/>
      <c r="AB67" s="147"/>
      <c r="AC67" s="147"/>
      <c r="AD67" s="16"/>
      <c r="AE67" s="17"/>
      <c r="AF67" s="17"/>
      <c r="AG67" s="17"/>
      <c r="AH67" s="27"/>
    </row>
    <row r="68" spans="1:34" ht="15" customHeight="1" thickBot="1" x14ac:dyDescent="0.2">
      <c r="A68" s="153"/>
      <c r="B68" s="154"/>
      <c r="C68" s="154"/>
      <c r="D68" s="154"/>
      <c r="E68" s="155"/>
      <c r="F68" s="31" t="s">
        <v>34</v>
      </c>
      <c r="G68" s="156"/>
      <c r="H68" s="156"/>
      <c r="I68" s="156"/>
      <c r="J68" s="156"/>
      <c r="K68" s="156"/>
      <c r="L68" s="156"/>
      <c r="M68" s="157"/>
      <c r="N68" s="158"/>
      <c r="O68" s="157"/>
      <c r="P68" s="158"/>
      <c r="Q68" s="157"/>
      <c r="R68" s="158"/>
      <c r="S68" s="156"/>
      <c r="T68" s="156"/>
      <c r="U68" s="156"/>
      <c r="V68" s="156"/>
      <c r="W68" s="156"/>
      <c r="X68" s="150" t="str">
        <f>IF(A61="■",IF(A64="■","NG",IF(A65="■",IF(M68="○",2.8,IF(O68="○",0.5,IF(Q68="○",0,""))),IF(A66="■",IF(M68="○",1.2,IF(O68="○",0.2,IF(Q68="○",0,""))),""))),IF(A62="■",IF(A64="■",IF(M68="○",3,IF(O68="○",0.5,IF(Q68="○",0,""))),IF(A65="■",IF(M68="○",1.4,IF(O68="○",0.25,IF(Q68="○",0,""))),IF(A66="■",IF(M68="○",0.88,IF(O68="○",0.15,IF(Q68="○",0,""))),""))),""))</f>
        <v/>
      </c>
      <c r="Y68" s="151"/>
      <c r="Z68" s="152" t="str">
        <f t="shared" si="4"/>
        <v/>
      </c>
      <c r="AA68" s="152"/>
      <c r="AB68" s="152"/>
      <c r="AC68" s="152"/>
      <c r="AD68" s="30"/>
      <c r="AE68" s="31"/>
      <c r="AF68" s="31"/>
      <c r="AG68" s="31"/>
      <c r="AH68" s="32"/>
    </row>
    <row r="69" spans="1:34" ht="15" customHeight="1" x14ac:dyDescent="0.15">
      <c r="A69" s="174" t="s">
        <v>28</v>
      </c>
      <c r="B69" s="120"/>
      <c r="C69" s="120"/>
      <c r="D69" s="120"/>
      <c r="E69" s="120"/>
      <c r="F69" s="120"/>
      <c r="G69" s="176" t="s">
        <v>10</v>
      </c>
      <c r="H69" s="176"/>
      <c r="I69" s="176"/>
      <c r="J69" s="176"/>
      <c r="K69" s="176"/>
      <c r="L69" s="176"/>
      <c r="M69" s="176" t="s">
        <v>11</v>
      </c>
      <c r="N69" s="176"/>
      <c r="O69" s="176"/>
      <c r="P69" s="176"/>
      <c r="Q69" s="176"/>
      <c r="R69" s="176"/>
      <c r="S69" s="178" t="s">
        <v>12</v>
      </c>
      <c r="T69" s="178"/>
      <c r="U69" s="178"/>
      <c r="V69" s="178"/>
      <c r="W69" s="178"/>
      <c r="X69" s="176" t="s">
        <v>13</v>
      </c>
      <c r="Y69" s="176"/>
      <c r="Z69" s="178" t="s">
        <v>14</v>
      </c>
      <c r="AA69" s="178"/>
      <c r="AB69" s="178"/>
      <c r="AC69" s="178"/>
      <c r="AD69" s="119" t="s">
        <v>15</v>
      </c>
      <c r="AE69" s="120"/>
      <c r="AF69" s="120"/>
      <c r="AG69" s="120"/>
      <c r="AH69" s="130"/>
    </row>
    <row r="70" spans="1:34" ht="15" customHeight="1" x14ac:dyDescent="0.15">
      <c r="A70" s="175"/>
      <c r="B70" s="122"/>
      <c r="C70" s="122"/>
      <c r="D70" s="122"/>
      <c r="E70" s="122"/>
      <c r="F70" s="122"/>
      <c r="G70" s="177"/>
      <c r="H70" s="177"/>
      <c r="I70" s="177"/>
      <c r="J70" s="177"/>
      <c r="K70" s="177"/>
      <c r="L70" s="177"/>
      <c r="M70" s="173" t="s">
        <v>16</v>
      </c>
      <c r="N70" s="173"/>
      <c r="O70" s="173" t="s">
        <v>17</v>
      </c>
      <c r="P70" s="173"/>
      <c r="Q70" s="173" t="s">
        <v>18</v>
      </c>
      <c r="R70" s="173"/>
      <c r="S70" s="179"/>
      <c r="T70" s="179"/>
      <c r="U70" s="179"/>
      <c r="V70" s="179"/>
      <c r="W70" s="179"/>
      <c r="X70" s="177"/>
      <c r="Y70" s="177"/>
      <c r="Z70" s="179"/>
      <c r="AA70" s="179"/>
      <c r="AB70" s="179"/>
      <c r="AC70" s="179"/>
      <c r="AD70" s="121"/>
      <c r="AE70" s="122"/>
      <c r="AF70" s="122"/>
      <c r="AG70" s="122"/>
      <c r="AH70" s="131"/>
    </row>
    <row r="71" spans="1:34" ht="15" customHeight="1" x14ac:dyDescent="0.15">
      <c r="A71" s="168"/>
      <c r="B71" s="169"/>
      <c r="C71" s="169"/>
      <c r="D71" s="169"/>
      <c r="E71" s="169"/>
      <c r="F71" s="169"/>
      <c r="G71" s="142"/>
      <c r="H71" s="142"/>
      <c r="I71" s="142"/>
      <c r="J71" s="142"/>
      <c r="K71" s="142"/>
      <c r="L71" s="142"/>
      <c r="M71" s="143"/>
      <c r="N71" s="144"/>
      <c r="O71" s="143"/>
      <c r="P71" s="144"/>
      <c r="Q71" s="143"/>
      <c r="R71" s="144"/>
      <c r="S71" s="142"/>
      <c r="T71" s="142"/>
      <c r="U71" s="142"/>
      <c r="V71" s="142"/>
      <c r="W71" s="142"/>
      <c r="X71" s="145" t="str">
        <f>IF(A73="■",IF(A76="■","NG",IF(A77="■",IF(M71="○",2.8,IF(O71="○",0.5,IF(Q71="○",0,""))),IF(A78="■",IF(M71="○",1.2,IF(O71="○",0.2,IF(Q71="○",0,""))),""))),IF(A74="■",IF(A76="■",IF(M71="○",3,IF(O71="○",0.5,IF(Q71="○",0,""))),IF(A77="■",IF(M71="○",1.4,IF(O71="○",0.25,IF(Q71="○",0,""))),IF(A78="■",IF(M71="○",0.88,IF(O71="○",0.15,IF(Q71="○",0,""))),""))),""))</f>
        <v/>
      </c>
      <c r="Y71" s="146"/>
      <c r="Z71" s="147" t="str">
        <f>IF(X71="","",ROUNDUP(S71*X71,2))</f>
        <v/>
      </c>
      <c r="AA71" s="147"/>
      <c r="AB71" s="147"/>
      <c r="AC71" s="147"/>
      <c r="AD71" s="170" t="str">
        <f>IF(A71="","",ROUNDUP(SUM(Z71:Z80),2))</f>
        <v/>
      </c>
      <c r="AE71" s="171"/>
      <c r="AF71" s="171"/>
      <c r="AG71" s="171"/>
      <c r="AH71" s="172"/>
    </row>
    <row r="72" spans="1:34" ht="15" customHeight="1" x14ac:dyDescent="0.15">
      <c r="A72" s="168"/>
      <c r="B72" s="169"/>
      <c r="C72" s="169"/>
      <c r="D72" s="169"/>
      <c r="E72" s="169"/>
      <c r="F72" s="169"/>
      <c r="G72" s="142"/>
      <c r="H72" s="142"/>
      <c r="I72" s="142"/>
      <c r="J72" s="142"/>
      <c r="K72" s="142"/>
      <c r="L72" s="142"/>
      <c r="M72" s="143"/>
      <c r="N72" s="144"/>
      <c r="O72" s="143"/>
      <c r="P72" s="144"/>
      <c r="Q72" s="143"/>
      <c r="R72" s="144"/>
      <c r="S72" s="142"/>
      <c r="T72" s="142"/>
      <c r="U72" s="142"/>
      <c r="V72" s="142"/>
      <c r="W72" s="142"/>
      <c r="X72" s="145" t="str">
        <f>IF(A73="■",IF(A76="■","NG",IF(A77="■",IF(M72="○",2.8,IF(O72="○",0.5,IF(Q72="○",0,""))),IF(A78="■",IF(M72="○",1.2,IF(O72="○",0.2,IF(Q72="○",0,""))),""))),IF(A74="■",IF(A76="■",IF(M72="○",3,IF(O72="○",0.5,IF(Q72="○",0,""))),IF(A77="■",IF(M72="○",1.4,IF(O72="○",0.25,IF(Q72="○",0,""))),IF(A78="■",IF(M72="○",0.88,IF(O72="○",0.15,IF(Q72="○",0,""))),""))),""))</f>
        <v/>
      </c>
      <c r="Y72" s="146"/>
      <c r="Z72" s="147" t="str">
        <f t="shared" ref="Z72:Z80" si="5">IF(X72="","",ROUNDUP(S72*X72,2))</f>
        <v/>
      </c>
      <c r="AA72" s="147"/>
      <c r="AB72" s="147"/>
      <c r="AC72" s="147"/>
      <c r="AD72" s="164" t="str">
        <f>IF(A71="","",IF(A80&gt;=AD71,"OK","NG"))</f>
        <v/>
      </c>
      <c r="AE72" s="165"/>
      <c r="AF72" s="165"/>
      <c r="AG72" s="165"/>
      <c r="AH72" s="166"/>
    </row>
    <row r="73" spans="1:34" ht="15" customHeight="1" x14ac:dyDescent="0.15">
      <c r="A73" s="33" t="s">
        <v>25</v>
      </c>
      <c r="B73" s="167" t="s">
        <v>26</v>
      </c>
      <c r="C73" s="167"/>
      <c r="D73" s="167"/>
      <c r="E73" s="160"/>
      <c r="F73" s="161"/>
      <c r="G73" s="142"/>
      <c r="H73" s="142"/>
      <c r="I73" s="142"/>
      <c r="J73" s="142"/>
      <c r="K73" s="142"/>
      <c r="L73" s="142"/>
      <c r="M73" s="143"/>
      <c r="N73" s="144"/>
      <c r="O73" s="143"/>
      <c r="P73" s="144"/>
      <c r="Q73" s="143"/>
      <c r="R73" s="144"/>
      <c r="S73" s="142"/>
      <c r="T73" s="142"/>
      <c r="U73" s="142"/>
      <c r="V73" s="142"/>
      <c r="W73" s="142"/>
      <c r="X73" s="145" t="str">
        <f>IF(A73="■",IF(A76="■","NG",IF(A77="■",IF(M73="○",2.8,IF(O73="○",0.5,IF(Q73="○",0,""))),IF(A78="■",IF(M73="○",1.2,IF(O73="○",0.2,IF(Q73="○",0,""))),""))),IF(A74="■",IF(A76="■",IF(M73="○",3,IF(O73="○",0.5,IF(Q73="○",0,""))),IF(A77="■",IF(M73="○",1.4,IF(O73="○",0.25,IF(Q73="○",0,""))),IF(A78="■",IF(M73="○",0.88,IF(O73="○",0.15,IF(Q73="○",0,""))),""))),""))</f>
        <v/>
      </c>
      <c r="Y73" s="146"/>
      <c r="Z73" s="147" t="str">
        <f t="shared" si="5"/>
        <v/>
      </c>
      <c r="AA73" s="147"/>
      <c r="AB73" s="147"/>
      <c r="AC73" s="147"/>
      <c r="AD73" s="16"/>
      <c r="AE73" s="17"/>
      <c r="AF73" s="17"/>
      <c r="AG73" s="17"/>
      <c r="AH73" s="27"/>
    </row>
    <row r="74" spans="1:34" ht="15" customHeight="1" x14ac:dyDescent="0.15">
      <c r="A74" s="34" t="s">
        <v>25</v>
      </c>
      <c r="B74" s="139" t="s">
        <v>27</v>
      </c>
      <c r="C74" s="139"/>
      <c r="D74" s="139"/>
      <c r="E74" s="140"/>
      <c r="F74" s="141"/>
      <c r="G74" s="142"/>
      <c r="H74" s="142"/>
      <c r="I74" s="142"/>
      <c r="J74" s="142"/>
      <c r="K74" s="142"/>
      <c r="L74" s="142"/>
      <c r="M74" s="143"/>
      <c r="N74" s="144"/>
      <c r="O74" s="143"/>
      <c r="P74" s="144"/>
      <c r="Q74" s="143"/>
      <c r="R74" s="144"/>
      <c r="S74" s="142"/>
      <c r="T74" s="142"/>
      <c r="U74" s="142"/>
      <c r="V74" s="142"/>
      <c r="W74" s="142"/>
      <c r="X74" s="145" t="str">
        <f>IF(A73="■",IF(A76="■","NG",IF(A77="■",IF(M74="○",2.8,IF(O74="○",0.5,IF(Q74="○",0,""))),IF(A78="■",IF(M74="○",1.2,IF(O74="○",0.2,IF(Q74="○",0,""))),""))),IF(A74="■",IF(A76="■",IF(M74="○",3,IF(O74="○",0.5,IF(Q74="○",0,""))),IF(A77="■",IF(M74="○",1.4,IF(O74="○",0.25,IF(Q74="○",0,""))),IF(A78="■",IF(M74="○",0.88,IF(O74="○",0.15,IF(Q74="○",0,""))),""))),""))</f>
        <v/>
      </c>
      <c r="Y74" s="146"/>
      <c r="Z74" s="147" t="str">
        <f t="shared" si="5"/>
        <v/>
      </c>
      <c r="AA74" s="147"/>
      <c r="AB74" s="147"/>
      <c r="AC74" s="147"/>
      <c r="AD74" s="16"/>
      <c r="AE74" s="17"/>
      <c r="AF74" s="17"/>
      <c r="AG74" s="17"/>
      <c r="AH74" s="27"/>
    </row>
    <row r="75" spans="1:34" ht="15" customHeight="1" x14ac:dyDescent="0.15">
      <c r="A75" s="159" t="s">
        <v>29</v>
      </c>
      <c r="B75" s="160"/>
      <c r="C75" s="160"/>
      <c r="D75" s="160"/>
      <c r="E75" s="160"/>
      <c r="F75" s="161"/>
      <c r="G75" s="142"/>
      <c r="H75" s="142"/>
      <c r="I75" s="142"/>
      <c r="J75" s="142"/>
      <c r="K75" s="142"/>
      <c r="L75" s="142"/>
      <c r="M75" s="143"/>
      <c r="N75" s="144"/>
      <c r="O75" s="143"/>
      <c r="P75" s="144"/>
      <c r="Q75" s="143"/>
      <c r="R75" s="144"/>
      <c r="S75" s="142"/>
      <c r="T75" s="142"/>
      <c r="U75" s="142"/>
      <c r="V75" s="142"/>
      <c r="W75" s="142"/>
      <c r="X75" s="145" t="str">
        <f>IF(A73="■",IF(A76="■","NG",IF(A77="■",IF(M75="○",2.8,IF(O75="○",0.5,IF(Q75="○",0,""))),IF(A78="■",IF(M75="○",1.2,IF(O75="○",0.2,IF(Q75="○",0,""))),""))),IF(A74="■",IF(A76="■",IF(M75="○",3,IF(O75="○",0.5,IF(Q75="○",0,""))),IF(A77="■",IF(M75="○",1.4,IF(O75="○",0.25,IF(Q75="○",0,""))),IF(A78="■",IF(M75="○",0.88,IF(O75="○",0.15,IF(Q75="○",0,""))),""))),""))</f>
        <v/>
      </c>
      <c r="Y75" s="146"/>
      <c r="Z75" s="147" t="str">
        <f t="shared" si="5"/>
        <v/>
      </c>
      <c r="AA75" s="147"/>
      <c r="AB75" s="147"/>
      <c r="AC75" s="147"/>
      <c r="AD75" s="16"/>
      <c r="AE75" s="17"/>
      <c r="AF75" s="17"/>
      <c r="AG75" s="17"/>
      <c r="AH75" s="27"/>
    </row>
    <row r="76" spans="1:34" ht="15" customHeight="1" x14ac:dyDescent="0.15">
      <c r="A76" s="29" t="s">
        <v>25</v>
      </c>
      <c r="B76" s="162" t="s">
        <v>33</v>
      </c>
      <c r="C76" s="162"/>
      <c r="D76" s="162"/>
      <c r="E76" s="149"/>
      <c r="F76" s="163"/>
      <c r="G76" s="142"/>
      <c r="H76" s="142"/>
      <c r="I76" s="142"/>
      <c r="J76" s="142"/>
      <c r="K76" s="142"/>
      <c r="L76" s="142"/>
      <c r="M76" s="143"/>
      <c r="N76" s="144"/>
      <c r="O76" s="143"/>
      <c r="P76" s="144"/>
      <c r="Q76" s="143"/>
      <c r="R76" s="144"/>
      <c r="S76" s="142"/>
      <c r="T76" s="142"/>
      <c r="U76" s="142"/>
      <c r="V76" s="142"/>
      <c r="W76" s="142"/>
      <c r="X76" s="145" t="str">
        <f>IF(A73="■",IF(A76="■","NG",IF(A77="■",IF(M76="○",2.8,IF(O76="○",0.5,IF(Q76="○",0,""))),IF(A78="■",IF(M76="○",1.2,IF(O76="○",0.2,IF(Q76="○",0,""))),""))),IF(A74="■",IF(A76="■",IF(M76="○",3,IF(O76="○",0.5,IF(Q76="○",0,""))),IF(A77="■",IF(M76="○",1.4,IF(O76="○",0.25,IF(Q76="○",0,""))),IF(A78="■",IF(M76="○",0.88,IF(O76="○",0.15,IF(Q76="○",0,""))),""))),""))</f>
        <v/>
      </c>
      <c r="Y76" s="146"/>
      <c r="Z76" s="147" t="str">
        <f t="shared" si="5"/>
        <v/>
      </c>
      <c r="AA76" s="147"/>
      <c r="AB76" s="147"/>
      <c r="AC76" s="147"/>
      <c r="AD76" s="16"/>
      <c r="AE76" s="17"/>
      <c r="AF76" s="17"/>
      <c r="AG76" s="17"/>
      <c r="AH76" s="27"/>
    </row>
    <row r="77" spans="1:34" ht="15" customHeight="1" x14ac:dyDescent="0.15">
      <c r="A77" s="29" t="s">
        <v>25</v>
      </c>
      <c r="B77" s="162" t="s">
        <v>30</v>
      </c>
      <c r="C77" s="162"/>
      <c r="D77" s="162"/>
      <c r="E77" s="149"/>
      <c r="F77" s="163"/>
      <c r="G77" s="142"/>
      <c r="H77" s="142"/>
      <c r="I77" s="142"/>
      <c r="J77" s="142"/>
      <c r="K77" s="142"/>
      <c r="L77" s="142"/>
      <c r="M77" s="143"/>
      <c r="N77" s="144"/>
      <c r="O77" s="143"/>
      <c r="P77" s="144"/>
      <c r="Q77" s="143"/>
      <c r="R77" s="144"/>
      <c r="S77" s="142"/>
      <c r="T77" s="142"/>
      <c r="U77" s="142"/>
      <c r="V77" s="142"/>
      <c r="W77" s="142"/>
      <c r="X77" s="145" t="str">
        <f>IF(A73="■",IF(A76="■","NG",IF(A77="■",IF(M77="○",2.8,IF(O77="○",0.5,IF(Q77="○",0,""))),IF(A78="■",IF(M77="○",1.2,IF(O77="○",0.2,IF(Q77="○",0,""))),""))),IF(A74="■",IF(A76="■",IF(M77="○",3,IF(O77="○",0.5,IF(Q77="○",0,""))),IF(A77="■",IF(M77="○",1.4,IF(O77="○",0.25,IF(Q77="○",0,""))),IF(A78="■",IF(M77="○",0.88,IF(O77="○",0.15,IF(Q77="○",0,""))),""))),""))</f>
        <v/>
      </c>
      <c r="Y77" s="146"/>
      <c r="Z77" s="147" t="str">
        <f t="shared" si="5"/>
        <v/>
      </c>
      <c r="AA77" s="147"/>
      <c r="AB77" s="147"/>
      <c r="AC77" s="147"/>
      <c r="AD77" s="16"/>
      <c r="AE77" s="17"/>
      <c r="AF77" s="17"/>
      <c r="AG77" s="17"/>
      <c r="AH77" s="27"/>
    </row>
    <row r="78" spans="1:34" ht="15" customHeight="1" x14ac:dyDescent="0.15">
      <c r="A78" s="34" t="s">
        <v>25</v>
      </c>
      <c r="B78" s="139" t="s">
        <v>31</v>
      </c>
      <c r="C78" s="139"/>
      <c r="D78" s="139"/>
      <c r="E78" s="140"/>
      <c r="F78" s="141"/>
      <c r="G78" s="142"/>
      <c r="H78" s="142"/>
      <c r="I78" s="142"/>
      <c r="J78" s="142"/>
      <c r="K78" s="142"/>
      <c r="L78" s="142"/>
      <c r="M78" s="143"/>
      <c r="N78" s="144"/>
      <c r="O78" s="143"/>
      <c r="P78" s="144"/>
      <c r="Q78" s="143"/>
      <c r="R78" s="144"/>
      <c r="S78" s="142"/>
      <c r="T78" s="142"/>
      <c r="U78" s="142"/>
      <c r="V78" s="142"/>
      <c r="W78" s="142"/>
      <c r="X78" s="145" t="str">
        <f>IF(A73="■",IF(A76="■","NG",IF(A77="■",IF(M78="○",2.8,IF(O78="○",0.5,IF(Q78="○",0,""))),IF(A78="■",IF(M78="○",1.2,IF(O78="○",0.2,IF(Q78="○",0,""))),""))),IF(A74="■",IF(A76="■",IF(M78="○",3,IF(O78="○",0.5,IF(Q78="○",0,""))),IF(A77="■",IF(M78="○",1.4,IF(O78="○",0.25,IF(Q78="○",0,""))),IF(A78="■",IF(M78="○",0.88,IF(O78="○",0.15,IF(Q78="○",0,""))),""))),""))</f>
        <v/>
      </c>
      <c r="Y78" s="146"/>
      <c r="Z78" s="147" t="str">
        <f t="shared" si="5"/>
        <v/>
      </c>
      <c r="AA78" s="147"/>
      <c r="AB78" s="147"/>
      <c r="AC78" s="147"/>
      <c r="AD78" s="16"/>
      <c r="AE78" s="17"/>
      <c r="AF78" s="17"/>
      <c r="AG78" s="17"/>
      <c r="AH78" s="27"/>
    </row>
    <row r="79" spans="1:34" ht="15" customHeight="1" x14ac:dyDescent="0.15">
      <c r="A79" s="148" t="s">
        <v>32</v>
      </c>
      <c r="B79" s="149"/>
      <c r="C79" s="149"/>
      <c r="D79" s="149"/>
      <c r="E79" s="149"/>
      <c r="F79" s="149"/>
      <c r="G79" s="142"/>
      <c r="H79" s="142"/>
      <c r="I79" s="142"/>
      <c r="J79" s="142"/>
      <c r="K79" s="142"/>
      <c r="L79" s="142"/>
      <c r="M79" s="143"/>
      <c r="N79" s="144"/>
      <c r="O79" s="143"/>
      <c r="P79" s="144"/>
      <c r="Q79" s="143"/>
      <c r="R79" s="144"/>
      <c r="S79" s="142"/>
      <c r="T79" s="142"/>
      <c r="U79" s="142"/>
      <c r="V79" s="142"/>
      <c r="W79" s="142"/>
      <c r="X79" s="145" t="str">
        <f>IF(A73="■",IF(A76="■","NG",IF(A77="■",IF(M79="○",2.8,IF(O79="○",0.5,IF(Q79="○",0,""))),IF(A78="■",IF(M79="○",1.2,IF(O79="○",0.2,IF(Q79="○",0,""))),""))),IF(A74="■",IF(A76="■",IF(M79="○",3,IF(O79="○",0.5,IF(Q79="○",0,""))),IF(A77="■",IF(M79="○",1.4,IF(O79="○",0.25,IF(Q79="○",0,""))),IF(A78="■",IF(M79="○",0.88,IF(O79="○",0.15,IF(Q79="○",0,""))),""))),""))</f>
        <v/>
      </c>
      <c r="Y79" s="146"/>
      <c r="Z79" s="147" t="str">
        <f t="shared" si="5"/>
        <v/>
      </c>
      <c r="AA79" s="147"/>
      <c r="AB79" s="147"/>
      <c r="AC79" s="147"/>
      <c r="AD79" s="16"/>
      <c r="AE79" s="17"/>
      <c r="AF79" s="17"/>
      <c r="AG79" s="17"/>
      <c r="AH79" s="27"/>
    </row>
    <row r="80" spans="1:34" ht="15" customHeight="1" thickBot="1" x14ac:dyDescent="0.2">
      <c r="A80" s="153"/>
      <c r="B80" s="154"/>
      <c r="C80" s="154"/>
      <c r="D80" s="154"/>
      <c r="E80" s="155"/>
      <c r="F80" s="31" t="s">
        <v>34</v>
      </c>
      <c r="G80" s="156"/>
      <c r="H80" s="156"/>
      <c r="I80" s="156"/>
      <c r="J80" s="156"/>
      <c r="K80" s="156"/>
      <c r="L80" s="156"/>
      <c r="M80" s="157"/>
      <c r="N80" s="158"/>
      <c r="O80" s="157"/>
      <c r="P80" s="158"/>
      <c r="Q80" s="157"/>
      <c r="R80" s="158"/>
      <c r="S80" s="156"/>
      <c r="T80" s="156"/>
      <c r="U80" s="156"/>
      <c r="V80" s="156"/>
      <c r="W80" s="156"/>
      <c r="X80" s="150" t="str">
        <f>IF(A73="■",IF(A76="■","NG",IF(A77="■",IF(M80="○",2.8,IF(O80="○",0.5,IF(Q80="○",0,""))),IF(A78="■",IF(M80="○",1.2,IF(O80="○",0.2,IF(Q80="○",0,""))),""))),IF(A74="■",IF(A76="■",IF(M80="○",3,IF(O80="○",0.5,IF(Q80="○",0,""))),IF(A77="■",IF(M80="○",1.4,IF(O80="○",0.25,IF(Q80="○",0,""))),IF(A78="■",IF(M80="○",0.88,IF(O80="○",0.15,IF(Q80="○",0,""))),""))),""))</f>
        <v/>
      </c>
      <c r="Y80" s="151"/>
      <c r="Z80" s="152" t="str">
        <f t="shared" si="5"/>
        <v/>
      </c>
      <c r="AA80" s="152"/>
      <c r="AB80" s="152"/>
      <c r="AC80" s="152"/>
      <c r="AD80" s="30"/>
      <c r="AE80" s="31"/>
      <c r="AF80" s="31"/>
      <c r="AG80" s="31"/>
      <c r="AH80" s="32"/>
    </row>
    <row r="81" spans="1:34" ht="15" customHeight="1" x14ac:dyDescent="0.15">
      <c r="A81" s="174" t="s">
        <v>28</v>
      </c>
      <c r="B81" s="120"/>
      <c r="C81" s="120"/>
      <c r="D81" s="120"/>
      <c r="E81" s="120"/>
      <c r="F81" s="120"/>
      <c r="G81" s="176" t="s">
        <v>10</v>
      </c>
      <c r="H81" s="176"/>
      <c r="I81" s="176"/>
      <c r="J81" s="176"/>
      <c r="K81" s="176"/>
      <c r="L81" s="176"/>
      <c r="M81" s="176" t="s">
        <v>11</v>
      </c>
      <c r="N81" s="176"/>
      <c r="O81" s="176"/>
      <c r="P81" s="176"/>
      <c r="Q81" s="176"/>
      <c r="R81" s="176"/>
      <c r="S81" s="178" t="s">
        <v>12</v>
      </c>
      <c r="T81" s="178"/>
      <c r="U81" s="178"/>
      <c r="V81" s="178"/>
      <c r="W81" s="178"/>
      <c r="X81" s="176" t="s">
        <v>13</v>
      </c>
      <c r="Y81" s="176"/>
      <c r="Z81" s="178" t="s">
        <v>14</v>
      </c>
      <c r="AA81" s="178"/>
      <c r="AB81" s="178"/>
      <c r="AC81" s="178"/>
      <c r="AD81" s="119" t="s">
        <v>15</v>
      </c>
      <c r="AE81" s="120"/>
      <c r="AF81" s="120"/>
      <c r="AG81" s="120"/>
      <c r="AH81" s="130"/>
    </row>
    <row r="82" spans="1:34" ht="15" customHeight="1" x14ac:dyDescent="0.15">
      <c r="A82" s="175"/>
      <c r="B82" s="122"/>
      <c r="C82" s="122"/>
      <c r="D82" s="122"/>
      <c r="E82" s="122"/>
      <c r="F82" s="122"/>
      <c r="G82" s="177"/>
      <c r="H82" s="177"/>
      <c r="I82" s="177"/>
      <c r="J82" s="177"/>
      <c r="K82" s="177"/>
      <c r="L82" s="177"/>
      <c r="M82" s="173" t="s">
        <v>16</v>
      </c>
      <c r="N82" s="173"/>
      <c r="O82" s="173" t="s">
        <v>17</v>
      </c>
      <c r="P82" s="173"/>
      <c r="Q82" s="173" t="s">
        <v>18</v>
      </c>
      <c r="R82" s="173"/>
      <c r="S82" s="179"/>
      <c r="T82" s="179"/>
      <c r="U82" s="179"/>
      <c r="V82" s="179"/>
      <c r="W82" s="179"/>
      <c r="X82" s="177"/>
      <c r="Y82" s="177"/>
      <c r="Z82" s="179"/>
      <c r="AA82" s="179"/>
      <c r="AB82" s="179"/>
      <c r="AC82" s="179"/>
      <c r="AD82" s="121"/>
      <c r="AE82" s="122"/>
      <c r="AF82" s="122"/>
      <c r="AG82" s="122"/>
      <c r="AH82" s="131"/>
    </row>
    <row r="83" spans="1:34" ht="15" customHeight="1" x14ac:dyDescent="0.15">
      <c r="A83" s="168"/>
      <c r="B83" s="169"/>
      <c r="C83" s="169"/>
      <c r="D83" s="169"/>
      <c r="E83" s="169"/>
      <c r="F83" s="169"/>
      <c r="G83" s="142"/>
      <c r="H83" s="142"/>
      <c r="I83" s="142"/>
      <c r="J83" s="142"/>
      <c r="K83" s="142"/>
      <c r="L83" s="142"/>
      <c r="M83" s="143"/>
      <c r="N83" s="144"/>
      <c r="O83" s="143"/>
      <c r="P83" s="144"/>
      <c r="Q83" s="143"/>
      <c r="R83" s="144"/>
      <c r="S83" s="142"/>
      <c r="T83" s="142"/>
      <c r="U83" s="142"/>
      <c r="V83" s="142"/>
      <c r="W83" s="142"/>
      <c r="X83" s="145" t="str">
        <f>IF(A85="■",IF(A88="■","NG",IF(A89="■",IF(M83="○",2.8,IF(O83="○",0.5,IF(Q83="○",0,""))),IF(A90="■",IF(M83="○",1.2,IF(O83="○",0.2,IF(Q83="○",0,""))),""))),IF(A86="■",IF(A88="■",IF(M83="○",3,IF(O83="○",0.5,IF(Q83="○",0,""))),IF(A89="■",IF(M83="○",1.4,IF(O83="○",0.25,IF(Q83="○",0,""))),IF(A90="■",IF(M83="○",0.88,IF(O83="○",0.15,IF(Q83="○",0,""))),""))),""))</f>
        <v/>
      </c>
      <c r="Y83" s="146"/>
      <c r="Z83" s="147" t="str">
        <f>IF(X83="","",ROUNDUP(S83*X83,2))</f>
        <v/>
      </c>
      <c r="AA83" s="147"/>
      <c r="AB83" s="147"/>
      <c r="AC83" s="147"/>
      <c r="AD83" s="170" t="str">
        <f>IF(A83="","",ROUNDUP(SUM(Z83:Z92),2))</f>
        <v/>
      </c>
      <c r="AE83" s="171"/>
      <c r="AF83" s="171"/>
      <c r="AG83" s="171"/>
      <c r="AH83" s="172"/>
    </row>
    <row r="84" spans="1:34" ht="15" customHeight="1" x14ac:dyDescent="0.15">
      <c r="A84" s="168"/>
      <c r="B84" s="169"/>
      <c r="C84" s="169"/>
      <c r="D84" s="169"/>
      <c r="E84" s="169"/>
      <c r="F84" s="169"/>
      <c r="G84" s="142"/>
      <c r="H84" s="142"/>
      <c r="I84" s="142"/>
      <c r="J84" s="142"/>
      <c r="K84" s="142"/>
      <c r="L84" s="142"/>
      <c r="M84" s="143"/>
      <c r="N84" s="144"/>
      <c r="O84" s="143"/>
      <c r="P84" s="144"/>
      <c r="Q84" s="143"/>
      <c r="R84" s="144"/>
      <c r="S84" s="142"/>
      <c r="T84" s="142"/>
      <c r="U84" s="142"/>
      <c r="V84" s="142"/>
      <c r="W84" s="142"/>
      <c r="X84" s="145" t="str">
        <f>IF(A85="■",IF(A88="■","NG",IF(A89="■",IF(M84="○",2.8,IF(O84="○",0.5,IF(Q84="○",0,""))),IF(A90="■",IF(M84="○",1.2,IF(O84="○",0.2,IF(Q84="○",0,""))),""))),IF(A86="■",IF(A88="■",IF(M84="○",3,IF(O84="○",0.5,IF(Q84="○",0,""))),IF(A89="■",IF(M84="○",1.4,IF(O84="○",0.25,IF(Q84="○",0,""))),IF(A90="■",IF(M84="○",0.88,IF(O84="○",0.15,IF(Q84="○",0,""))),""))),""))</f>
        <v/>
      </c>
      <c r="Y84" s="146"/>
      <c r="Z84" s="147" t="str">
        <f t="shared" ref="Z84:Z92" si="6">IF(X84="","",ROUNDUP(S84*X84,2))</f>
        <v/>
      </c>
      <c r="AA84" s="147"/>
      <c r="AB84" s="147"/>
      <c r="AC84" s="147"/>
      <c r="AD84" s="164" t="str">
        <f>IF(A83="","",IF(A92&gt;=AD83,"OK","NG"))</f>
        <v/>
      </c>
      <c r="AE84" s="165"/>
      <c r="AF84" s="165"/>
      <c r="AG84" s="165"/>
      <c r="AH84" s="166"/>
    </row>
    <row r="85" spans="1:34" ht="15" customHeight="1" x14ac:dyDescent="0.15">
      <c r="A85" s="33" t="s">
        <v>25</v>
      </c>
      <c r="B85" s="167" t="s">
        <v>26</v>
      </c>
      <c r="C85" s="167"/>
      <c r="D85" s="167"/>
      <c r="E85" s="160"/>
      <c r="F85" s="161"/>
      <c r="G85" s="142"/>
      <c r="H85" s="142"/>
      <c r="I85" s="142"/>
      <c r="J85" s="142"/>
      <c r="K85" s="142"/>
      <c r="L85" s="142"/>
      <c r="M85" s="143"/>
      <c r="N85" s="144"/>
      <c r="O85" s="143"/>
      <c r="P85" s="144"/>
      <c r="Q85" s="143"/>
      <c r="R85" s="144"/>
      <c r="S85" s="142"/>
      <c r="T85" s="142"/>
      <c r="U85" s="142"/>
      <c r="V85" s="142"/>
      <c r="W85" s="142"/>
      <c r="X85" s="145" t="str">
        <f>IF(A85="■",IF(A88="■","NG",IF(A89="■",IF(M85="○",2.8,IF(O85="○",0.5,IF(Q85="○",0,""))),IF(A90="■",IF(M85="○",1.2,IF(O85="○",0.2,IF(Q85="○",0,""))),""))),IF(A86="■",IF(A88="■",IF(M85="○",3,IF(O85="○",0.5,IF(Q85="○",0,""))),IF(A89="■",IF(M85="○",1.4,IF(O85="○",0.25,IF(Q85="○",0,""))),IF(A90="■",IF(M85="○",0.88,IF(O85="○",0.15,IF(Q85="○",0,""))),""))),""))</f>
        <v/>
      </c>
      <c r="Y85" s="146"/>
      <c r="Z85" s="147" t="str">
        <f t="shared" si="6"/>
        <v/>
      </c>
      <c r="AA85" s="147"/>
      <c r="AB85" s="147"/>
      <c r="AC85" s="147"/>
      <c r="AD85" s="16"/>
      <c r="AE85" s="17"/>
      <c r="AF85" s="17"/>
      <c r="AG85" s="17"/>
      <c r="AH85" s="27"/>
    </row>
    <row r="86" spans="1:34" ht="15" customHeight="1" x14ac:dyDescent="0.15">
      <c r="A86" s="34" t="s">
        <v>25</v>
      </c>
      <c r="B86" s="139" t="s">
        <v>27</v>
      </c>
      <c r="C86" s="139"/>
      <c r="D86" s="139"/>
      <c r="E86" s="140"/>
      <c r="F86" s="141"/>
      <c r="G86" s="142"/>
      <c r="H86" s="142"/>
      <c r="I86" s="142"/>
      <c r="J86" s="142"/>
      <c r="K86" s="142"/>
      <c r="L86" s="142"/>
      <c r="M86" s="143"/>
      <c r="N86" s="144"/>
      <c r="O86" s="143"/>
      <c r="P86" s="144"/>
      <c r="Q86" s="143"/>
      <c r="R86" s="144"/>
      <c r="S86" s="142"/>
      <c r="T86" s="142"/>
      <c r="U86" s="142"/>
      <c r="V86" s="142"/>
      <c r="W86" s="142"/>
      <c r="X86" s="145" t="str">
        <f>IF(A85="■",IF(A88="■","NG",IF(A89="■",IF(M86="○",2.8,IF(O86="○",0.5,IF(Q86="○",0,""))),IF(A90="■",IF(M86="○",1.2,IF(O86="○",0.2,IF(Q86="○",0,""))),""))),IF(A86="■",IF(A88="■",IF(M86="○",3,IF(O86="○",0.5,IF(Q86="○",0,""))),IF(A89="■",IF(M86="○",1.4,IF(O86="○",0.25,IF(Q86="○",0,""))),IF(A90="■",IF(M86="○",0.88,IF(O86="○",0.15,IF(Q86="○",0,""))),""))),""))</f>
        <v/>
      </c>
      <c r="Y86" s="146"/>
      <c r="Z86" s="147" t="str">
        <f t="shared" si="6"/>
        <v/>
      </c>
      <c r="AA86" s="147"/>
      <c r="AB86" s="147"/>
      <c r="AC86" s="147"/>
      <c r="AD86" s="16"/>
      <c r="AE86" s="17"/>
      <c r="AF86" s="17"/>
      <c r="AG86" s="17"/>
      <c r="AH86" s="27"/>
    </row>
    <row r="87" spans="1:34" ht="15" customHeight="1" x14ac:dyDescent="0.15">
      <c r="A87" s="159" t="s">
        <v>29</v>
      </c>
      <c r="B87" s="160"/>
      <c r="C87" s="160"/>
      <c r="D87" s="160"/>
      <c r="E87" s="160"/>
      <c r="F87" s="161"/>
      <c r="G87" s="142"/>
      <c r="H87" s="142"/>
      <c r="I87" s="142"/>
      <c r="J87" s="142"/>
      <c r="K87" s="142"/>
      <c r="L87" s="142"/>
      <c r="M87" s="143"/>
      <c r="N87" s="144"/>
      <c r="O87" s="143"/>
      <c r="P87" s="144"/>
      <c r="Q87" s="143"/>
      <c r="R87" s="144"/>
      <c r="S87" s="142"/>
      <c r="T87" s="142"/>
      <c r="U87" s="142"/>
      <c r="V87" s="142"/>
      <c r="W87" s="142"/>
      <c r="X87" s="145" t="str">
        <f>IF(A85="■",IF(A88="■","NG",IF(A89="■",IF(M87="○",2.8,IF(O87="○",0.5,IF(Q87="○",0,""))),IF(A90="■",IF(M87="○",1.2,IF(O87="○",0.2,IF(Q87="○",0,""))),""))),IF(A86="■",IF(A88="■",IF(M87="○",3,IF(O87="○",0.5,IF(Q87="○",0,""))),IF(A89="■",IF(M87="○",1.4,IF(O87="○",0.25,IF(Q87="○",0,""))),IF(A90="■",IF(M87="○",0.88,IF(O87="○",0.15,IF(Q87="○",0,""))),""))),""))</f>
        <v/>
      </c>
      <c r="Y87" s="146"/>
      <c r="Z87" s="147" t="str">
        <f t="shared" si="6"/>
        <v/>
      </c>
      <c r="AA87" s="147"/>
      <c r="AB87" s="147"/>
      <c r="AC87" s="147"/>
      <c r="AD87" s="16"/>
      <c r="AE87" s="17"/>
      <c r="AF87" s="17"/>
      <c r="AG87" s="17"/>
      <c r="AH87" s="27"/>
    </row>
    <row r="88" spans="1:34" ht="15" customHeight="1" x14ac:dyDescent="0.15">
      <c r="A88" s="29" t="s">
        <v>25</v>
      </c>
      <c r="B88" s="162" t="s">
        <v>33</v>
      </c>
      <c r="C88" s="162"/>
      <c r="D88" s="162"/>
      <c r="E88" s="149"/>
      <c r="F88" s="163"/>
      <c r="G88" s="142"/>
      <c r="H88" s="142"/>
      <c r="I88" s="142"/>
      <c r="J88" s="142"/>
      <c r="K88" s="142"/>
      <c r="L88" s="142"/>
      <c r="M88" s="143"/>
      <c r="N88" s="144"/>
      <c r="O88" s="143"/>
      <c r="P88" s="144"/>
      <c r="Q88" s="143"/>
      <c r="R88" s="144"/>
      <c r="S88" s="142"/>
      <c r="T88" s="142"/>
      <c r="U88" s="142"/>
      <c r="V88" s="142"/>
      <c r="W88" s="142"/>
      <c r="X88" s="145" t="str">
        <f>IF(A85="■",IF(A88="■","NG",IF(A89="■",IF(M88="○",2.8,IF(O88="○",0.5,IF(Q88="○",0,""))),IF(A90="■",IF(M88="○",1.2,IF(O88="○",0.2,IF(Q88="○",0,""))),""))),IF(A86="■",IF(A88="■",IF(M88="○",3,IF(O88="○",0.5,IF(Q88="○",0,""))),IF(A89="■",IF(M88="○",1.4,IF(O88="○",0.25,IF(Q88="○",0,""))),IF(A90="■",IF(M88="○",0.88,IF(O88="○",0.15,IF(Q88="○",0,""))),""))),""))</f>
        <v/>
      </c>
      <c r="Y88" s="146"/>
      <c r="Z88" s="147" t="str">
        <f t="shared" si="6"/>
        <v/>
      </c>
      <c r="AA88" s="147"/>
      <c r="AB88" s="147"/>
      <c r="AC88" s="147"/>
      <c r="AD88" s="16"/>
      <c r="AE88" s="17"/>
      <c r="AF88" s="17"/>
      <c r="AG88" s="17"/>
      <c r="AH88" s="27"/>
    </row>
    <row r="89" spans="1:34" ht="15" customHeight="1" x14ac:dyDescent="0.15">
      <c r="A89" s="29" t="s">
        <v>25</v>
      </c>
      <c r="B89" s="162" t="s">
        <v>30</v>
      </c>
      <c r="C89" s="162"/>
      <c r="D89" s="162"/>
      <c r="E89" s="149"/>
      <c r="F89" s="163"/>
      <c r="G89" s="142"/>
      <c r="H89" s="142"/>
      <c r="I89" s="142"/>
      <c r="J89" s="142"/>
      <c r="K89" s="142"/>
      <c r="L89" s="142"/>
      <c r="M89" s="143"/>
      <c r="N89" s="144"/>
      <c r="O89" s="143"/>
      <c r="P89" s="144"/>
      <c r="Q89" s="143"/>
      <c r="R89" s="144"/>
      <c r="S89" s="142"/>
      <c r="T89" s="142"/>
      <c r="U89" s="142"/>
      <c r="V89" s="142"/>
      <c r="W89" s="142"/>
      <c r="X89" s="145" t="str">
        <f>IF(A85="■",IF(A88="■","NG",IF(A89="■",IF(M89="○",2.8,IF(O89="○",0.5,IF(Q89="○",0,""))),IF(A90="■",IF(M89="○",1.2,IF(O89="○",0.2,IF(Q89="○",0,""))),""))),IF(A86="■",IF(A88="■",IF(M89="○",3,IF(O89="○",0.5,IF(Q89="○",0,""))),IF(A89="■",IF(M89="○",1.4,IF(O89="○",0.25,IF(Q89="○",0,""))),IF(A90="■",IF(M89="○",0.88,IF(O89="○",0.15,IF(Q89="○",0,""))),""))),""))</f>
        <v/>
      </c>
      <c r="Y89" s="146"/>
      <c r="Z89" s="147" t="str">
        <f t="shared" si="6"/>
        <v/>
      </c>
      <c r="AA89" s="147"/>
      <c r="AB89" s="147"/>
      <c r="AC89" s="147"/>
      <c r="AD89" s="16"/>
      <c r="AE89" s="17"/>
      <c r="AF89" s="17"/>
      <c r="AG89" s="17"/>
      <c r="AH89" s="27"/>
    </row>
    <row r="90" spans="1:34" ht="15" customHeight="1" x14ac:dyDescent="0.15">
      <c r="A90" s="34" t="s">
        <v>25</v>
      </c>
      <c r="B90" s="139" t="s">
        <v>31</v>
      </c>
      <c r="C90" s="139"/>
      <c r="D90" s="139"/>
      <c r="E90" s="140"/>
      <c r="F90" s="141"/>
      <c r="G90" s="142"/>
      <c r="H90" s="142"/>
      <c r="I90" s="142"/>
      <c r="J90" s="142"/>
      <c r="K90" s="142"/>
      <c r="L90" s="142"/>
      <c r="M90" s="143"/>
      <c r="N90" s="144"/>
      <c r="O90" s="143"/>
      <c r="P90" s="144"/>
      <c r="Q90" s="143"/>
      <c r="R90" s="144"/>
      <c r="S90" s="142"/>
      <c r="T90" s="142"/>
      <c r="U90" s="142"/>
      <c r="V90" s="142"/>
      <c r="W90" s="142"/>
      <c r="X90" s="145" t="str">
        <f>IF(A85="■",IF(A88="■","NG",IF(A89="■",IF(M90="○",2.8,IF(O90="○",0.5,IF(Q90="○",0,""))),IF(A90="■",IF(M90="○",1.2,IF(O90="○",0.2,IF(Q90="○",0,""))),""))),IF(A86="■",IF(A88="■",IF(M90="○",3,IF(O90="○",0.5,IF(Q90="○",0,""))),IF(A89="■",IF(M90="○",1.4,IF(O90="○",0.25,IF(Q90="○",0,""))),IF(A90="■",IF(M90="○",0.88,IF(O90="○",0.15,IF(Q90="○",0,""))),""))),""))</f>
        <v/>
      </c>
      <c r="Y90" s="146"/>
      <c r="Z90" s="147" t="str">
        <f t="shared" si="6"/>
        <v/>
      </c>
      <c r="AA90" s="147"/>
      <c r="AB90" s="147"/>
      <c r="AC90" s="147"/>
      <c r="AD90" s="16"/>
      <c r="AE90" s="17"/>
      <c r="AF90" s="17"/>
      <c r="AG90" s="17"/>
      <c r="AH90" s="27"/>
    </row>
    <row r="91" spans="1:34" ht="15" customHeight="1" x14ac:dyDescent="0.15">
      <c r="A91" s="148" t="s">
        <v>32</v>
      </c>
      <c r="B91" s="149"/>
      <c r="C91" s="149"/>
      <c r="D91" s="149"/>
      <c r="E91" s="149"/>
      <c r="F91" s="149"/>
      <c r="G91" s="142"/>
      <c r="H91" s="142"/>
      <c r="I91" s="142"/>
      <c r="J91" s="142"/>
      <c r="K91" s="142"/>
      <c r="L91" s="142"/>
      <c r="M91" s="143"/>
      <c r="N91" s="144"/>
      <c r="O91" s="143"/>
      <c r="P91" s="144"/>
      <c r="Q91" s="143"/>
      <c r="R91" s="144"/>
      <c r="S91" s="142"/>
      <c r="T91" s="142"/>
      <c r="U91" s="142"/>
      <c r="V91" s="142"/>
      <c r="W91" s="142"/>
      <c r="X91" s="145" t="str">
        <f>IF(A85="■",IF(A88="■","NG",IF(A89="■",IF(M91="○",2.8,IF(O91="○",0.5,IF(Q91="○",0,""))),IF(A90="■",IF(M91="○",1.2,IF(O91="○",0.2,IF(Q91="○",0,""))),""))),IF(A86="■",IF(A88="■",IF(M91="○",3,IF(O91="○",0.5,IF(Q91="○",0,""))),IF(A89="■",IF(M91="○",1.4,IF(O91="○",0.25,IF(Q91="○",0,""))),IF(A90="■",IF(M91="○",0.88,IF(O91="○",0.15,IF(Q91="○",0,""))),""))),""))</f>
        <v/>
      </c>
      <c r="Y91" s="146"/>
      <c r="Z91" s="147" t="str">
        <f t="shared" si="6"/>
        <v/>
      </c>
      <c r="AA91" s="147"/>
      <c r="AB91" s="147"/>
      <c r="AC91" s="147"/>
      <c r="AD91" s="16"/>
      <c r="AE91" s="17"/>
      <c r="AF91" s="17"/>
      <c r="AG91" s="17"/>
      <c r="AH91" s="27"/>
    </row>
    <row r="92" spans="1:34" ht="15" customHeight="1" thickBot="1" x14ac:dyDescent="0.2">
      <c r="A92" s="153"/>
      <c r="B92" s="154"/>
      <c r="C92" s="154"/>
      <c r="D92" s="154"/>
      <c r="E92" s="155"/>
      <c r="F92" s="31" t="s">
        <v>34</v>
      </c>
      <c r="G92" s="156"/>
      <c r="H92" s="156"/>
      <c r="I92" s="156"/>
      <c r="J92" s="156"/>
      <c r="K92" s="156"/>
      <c r="L92" s="156"/>
      <c r="M92" s="157"/>
      <c r="N92" s="158"/>
      <c r="O92" s="157"/>
      <c r="P92" s="158"/>
      <c r="Q92" s="157"/>
      <c r="R92" s="158"/>
      <c r="S92" s="156"/>
      <c r="T92" s="156"/>
      <c r="U92" s="156"/>
      <c r="V92" s="156"/>
      <c r="W92" s="156"/>
      <c r="X92" s="150" t="str">
        <f>IF(A85="■",IF(A88="■","NG",IF(A89="■",IF(M92="○",2.8,IF(O92="○",0.5,IF(Q92="○",0,""))),IF(A90="■",IF(M92="○",1.2,IF(O92="○",0.2,IF(Q92="○",0,""))),""))),IF(A86="■",IF(A88="■",IF(M92="○",3,IF(O92="○",0.5,IF(Q92="○",0,""))),IF(A89="■",IF(M92="○",1.4,IF(O92="○",0.25,IF(Q92="○",0,""))),IF(A90="■",IF(M92="○",0.88,IF(O92="○",0.15,IF(Q92="○",0,""))),""))),""))</f>
        <v/>
      </c>
      <c r="Y92" s="151"/>
      <c r="Z92" s="152" t="str">
        <f t="shared" si="6"/>
        <v/>
      </c>
      <c r="AA92" s="152"/>
      <c r="AB92" s="152"/>
      <c r="AC92" s="152"/>
      <c r="AD92" s="30"/>
      <c r="AE92" s="31"/>
      <c r="AF92" s="31"/>
      <c r="AG92" s="31"/>
      <c r="AH92" s="32"/>
    </row>
    <row r="93" spans="1:34" ht="15" customHeight="1" x14ac:dyDescent="0.15">
      <c r="A93" s="174" t="s">
        <v>28</v>
      </c>
      <c r="B93" s="120"/>
      <c r="C93" s="120"/>
      <c r="D93" s="120"/>
      <c r="E93" s="120"/>
      <c r="F93" s="120"/>
      <c r="G93" s="176" t="s">
        <v>10</v>
      </c>
      <c r="H93" s="176"/>
      <c r="I93" s="176"/>
      <c r="J93" s="176"/>
      <c r="K93" s="176"/>
      <c r="L93" s="176"/>
      <c r="M93" s="176" t="s">
        <v>11</v>
      </c>
      <c r="N93" s="176"/>
      <c r="O93" s="176"/>
      <c r="P93" s="176"/>
      <c r="Q93" s="176"/>
      <c r="R93" s="176"/>
      <c r="S93" s="178" t="s">
        <v>12</v>
      </c>
      <c r="T93" s="178"/>
      <c r="U93" s="178"/>
      <c r="V93" s="178"/>
      <c r="W93" s="178"/>
      <c r="X93" s="176" t="s">
        <v>13</v>
      </c>
      <c r="Y93" s="176"/>
      <c r="Z93" s="178" t="s">
        <v>14</v>
      </c>
      <c r="AA93" s="178"/>
      <c r="AB93" s="178"/>
      <c r="AC93" s="178"/>
      <c r="AD93" s="119" t="s">
        <v>15</v>
      </c>
      <c r="AE93" s="120"/>
      <c r="AF93" s="120"/>
      <c r="AG93" s="120"/>
      <c r="AH93" s="130"/>
    </row>
    <row r="94" spans="1:34" ht="15" customHeight="1" x14ac:dyDescent="0.15">
      <c r="A94" s="175"/>
      <c r="B94" s="122"/>
      <c r="C94" s="122"/>
      <c r="D94" s="122"/>
      <c r="E94" s="122"/>
      <c r="F94" s="122"/>
      <c r="G94" s="177"/>
      <c r="H94" s="177"/>
      <c r="I94" s="177"/>
      <c r="J94" s="177"/>
      <c r="K94" s="177"/>
      <c r="L94" s="177"/>
      <c r="M94" s="173" t="s">
        <v>16</v>
      </c>
      <c r="N94" s="173"/>
      <c r="O94" s="173" t="s">
        <v>17</v>
      </c>
      <c r="P94" s="173"/>
      <c r="Q94" s="173" t="s">
        <v>18</v>
      </c>
      <c r="R94" s="173"/>
      <c r="S94" s="179"/>
      <c r="T94" s="179"/>
      <c r="U94" s="179"/>
      <c r="V94" s="179"/>
      <c r="W94" s="179"/>
      <c r="X94" s="177"/>
      <c r="Y94" s="177"/>
      <c r="Z94" s="179"/>
      <c r="AA94" s="179"/>
      <c r="AB94" s="179"/>
      <c r="AC94" s="179"/>
      <c r="AD94" s="121"/>
      <c r="AE94" s="122"/>
      <c r="AF94" s="122"/>
      <c r="AG94" s="122"/>
      <c r="AH94" s="131"/>
    </row>
    <row r="95" spans="1:34" ht="15" customHeight="1" x14ac:dyDescent="0.15">
      <c r="A95" s="168"/>
      <c r="B95" s="169"/>
      <c r="C95" s="169"/>
      <c r="D95" s="169"/>
      <c r="E95" s="169"/>
      <c r="F95" s="169"/>
      <c r="G95" s="142"/>
      <c r="H95" s="142"/>
      <c r="I95" s="142"/>
      <c r="J95" s="142"/>
      <c r="K95" s="142"/>
      <c r="L95" s="142"/>
      <c r="M95" s="143"/>
      <c r="N95" s="144"/>
      <c r="O95" s="143"/>
      <c r="P95" s="144"/>
      <c r="Q95" s="143"/>
      <c r="R95" s="144"/>
      <c r="S95" s="142"/>
      <c r="T95" s="142"/>
      <c r="U95" s="142"/>
      <c r="V95" s="142"/>
      <c r="W95" s="142"/>
      <c r="X95" s="145" t="str">
        <f>IF(A97="■",IF(A100="■","NG",IF(A101="■",IF(M95="○",2.8,IF(O95="○",0.5,IF(Q95="○",0,""))),IF(A102="■",IF(M95="○",1.2,IF(O95="○",0.2,IF(Q95="○",0,""))),""))),IF(A98="■",IF(A100="■",IF(M95="○",3,IF(O95="○",0.5,IF(Q95="○",0,""))),IF(A101="■",IF(M95="○",1.4,IF(O95="○",0.25,IF(Q95="○",0,""))),IF(A102="■",IF(M95="○",0.88,IF(O95="○",0.15,IF(Q95="○",0,""))),""))),""))</f>
        <v/>
      </c>
      <c r="Y95" s="146"/>
      <c r="Z95" s="147" t="str">
        <f>IF(X95="","",ROUNDUP(S95*X95,2))</f>
        <v/>
      </c>
      <c r="AA95" s="147"/>
      <c r="AB95" s="147"/>
      <c r="AC95" s="147"/>
      <c r="AD95" s="170" t="str">
        <f>IF(A95="","",ROUNDUP(SUM(Z95:Z104),2))</f>
        <v/>
      </c>
      <c r="AE95" s="171"/>
      <c r="AF95" s="171"/>
      <c r="AG95" s="171"/>
      <c r="AH95" s="172"/>
    </row>
    <row r="96" spans="1:34" ht="15" customHeight="1" x14ac:dyDescent="0.15">
      <c r="A96" s="168"/>
      <c r="B96" s="169"/>
      <c r="C96" s="169"/>
      <c r="D96" s="169"/>
      <c r="E96" s="169"/>
      <c r="F96" s="169"/>
      <c r="G96" s="142"/>
      <c r="H96" s="142"/>
      <c r="I96" s="142"/>
      <c r="J96" s="142"/>
      <c r="K96" s="142"/>
      <c r="L96" s="142"/>
      <c r="M96" s="143"/>
      <c r="N96" s="144"/>
      <c r="O96" s="143"/>
      <c r="P96" s="144"/>
      <c r="Q96" s="143"/>
      <c r="R96" s="144"/>
      <c r="S96" s="142"/>
      <c r="T96" s="142"/>
      <c r="U96" s="142"/>
      <c r="V96" s="142"/>
      <c r="W96" s="142"/>
      <c r="X96" s="145" t="str">
        <f>IF(A97="■",IF(A100="■","NG",IF(A101="■",IF(M96="○",2.8,IF(O96="○",0.5,IF(Q96="○",0,""))),IF(A102="■",IF(M96="○",1.2,IF(O96="○",0.2,IF(Q96="○",0,""))),""))),IF(A98="■",IF(A100="■",IF(M96="○",3,IF(O96="○",0.5,IF(Q96="○",0,""))),IF(A101="■",IF(M96="○",1.4,IF(O96="○",0.25,IF(Q96="○",0,""))),IF(A102="■",IF(M96="○",0.88,IF(O96="○",0.15,IF(Q96="○",0,""))),""))),""))</f>
        <v/>
      </c>
      <c r="Y96" s="146"/>
      <c r="Z96" s="147" t="str">
        <f t="shared" ref="Z96:Z104" si="7">IF(X96="","",ROUNDUP(S96*X96,2))</f>
        <v/>
      </c>
      <c r="AA96" s="147"/>
      <c r="AB96" s="147"/>
      <c r="AC96" s="147"/>
      <c r="AD96" s="164" t="str">
        <f>IF(A95="","",IF(A104&gt;=AD95,"OK","NG"))</f>
        <v/>
      </c>
      <c r="AE96" s="165"/>
      <c r="AF96" s="165"/>
      <c r="AG96" s="165"/>
      <c r="AH96" s="166"/>
    </row>
    <row r="97" spans="1:35" ht="15" customHeight="1" x14ac:dyDescent="0.15">
      <c r="A97" s="33" t="s">
        <v>25</v>
      </c>
      <c r="B97" s="167" t="s">
        <v>26</v>
      </c>
      <c r="C97" s="167"/>
      <c r="D97" s="167"/>
      <c r="E97" s="160"/>
      <c r="F97" s="161"/>
      <c r="G97" s="142"/>
      <c r="H97" s="142"/>
      <c r="I97" s="142"/>
      <c r="J97" s="142"/>
      <c r="K97" s="142"/>
      <c r="L97" s="142"/>
      <c r="M97" s="143"/>
      <c r="N97" s="144"/>
      <c r="O97" s="143"/>
      <c r="P97" s="144"/>
      <c r="Q97" s="143"/>
      <c r="R97" s="144"/>
      <c r="S97" s="142"/>
      <c r="T97" s="142"/>
      <c r="U97" s="142"/>
      <c r="V97" s="142"/>
      <c r="W97" s="142"/>
      <c r="X97" s="145" t="str">
        <f>IF(A97="■",IF(A100="■","NG",IF(A101="■",IF(M97="○",2.8,IF(O97="○",0.5,IF(Q97="○",0,""))),IF(A102="■",IF(M97="○",1.2,IF(O97="○",0.2,IF(Q97="○",0,""))),""))),IF(A98="■",IF(A100="■",IF(M97="○",3,IF(O97="○",0.5,IF(Q97="○",0,""))),IF(A101="■",IF(M97="○",1.4,IF(O97="○",0.25,IF(Q97="○",0,""))),IF(A102="■",IF(M97="○",0.88,IF(O97="○",0.15,IF(Q97="○",0,""))),""))),""))</f>
        <v/>
      </c>
      <c r="Y97" s="146"/>
      <c r="Z97" s="147" t="str">
        <f t="shared" si="7"/>
        <v/>
      </c>
      <c r="AA97" s="147"/>
      <c r="AB97" s="147"/>
      <c r="AC97" s="147"/>
      <c r="AD97" s="16"/>
      <c r="AE97" s="17"/>
      <c r="AF97" s="17"/>
      <c r="AG97" s="17"/>
      <c r="AH97" s="27"/>
    </row>
    <row r="98" spans="1:35" ht="15" customHeight="1" x14ac:dyDescent="0.15">
      <c r="A98" s="34" t="s">
        <v>25</v>
      </c>
      <c r="B98" s="139" t="s">
        <v>27</v>
      </c>
      <c r="C98" s="139"/>
      <c r="D98" s="139"/>
      <c r="E98" s="140"/>
      <c r="F98" s="141"/>
      <c r="G98" s="142"/>
      <c r="H98" s="142"/>
      <c r="I98" s="142"/>
      <c r="J98" s="142"/>
      <c r="K98" s="142"/>
      <c r="L98" s="142"/>
      <c r="M98" s="143"/>
      <c r="N98" s="144"/>
      <c r="O98" s="143"/>
      <c r="P98" s="144"/>
      <c r="Q98" s="143"/>
      <c r="R98" s="144"/>
      <c r="S98" s="142"/>
      <c r="T98" s="142"/>
      <c r="U98" s="142"/>
      <c r="V98" s="142"/>
      <c r="W98" s="142"/>
      <c r="X98" s="145" t="str">
        <f>IF(A97="■",IF(A100="■","NG",IF(A101="■",IF(M98="○",2.8,IF(O98="○",0.5,IF(Q98="○",0,""))),IF(A102="■",IF(M98="○",1.2,IF(O98="○",0.2,IF(Q98="○",0,""))),""))),IF(A98="■",IF(A100="■",IF(M98="○",3,IF(O98="○",0.5,IF(Q98="○",0,""))),IF(A101="■",IF(M98="○",1.4,IF(O98="○",0.25,IF(Q98="○",0,""))),IF(A102="■",IF(M98="○",0.88,IF(O98="○",0.15,IF(Q98="○",0,""))),""))),""))</f>
        <v/>
      </c>
      <c r="Y98" s="146"/>
      <c r="Z98" s="147" t="str">
        <f t="shared" si="7"/>
        <v/>
      </c>
      <c r="AA98" s="147"/>
      <c r="AB98" s="147"/>
      <c r="AC98" s="147"/>
      <c r="AD98" s="16"/>
      <c r="AE98" s="17"/>
      <c r="AF98" s="17"/>
      <c r="AG98" s="17"/>
      <c r="AH98" s="27"/>
    </row>
    <row r="99" spans="1:35" ht="15" customHeight="1" x14ac:dyDescent="0.15">
      <c r="A99" s="159" t="s">
        <v>29</v>
      </c>
      <c r="B99" s="160"/>
      <c r="C99" s="160"/>
      <c r="D99" s="160"/>
      <c r="E99" s="160"/>
      <c r="F99" s="161"/>
      <c r="G99" s="142"/>
      <c r="H99" s="142"/>
      <c r="I99" s="142"/>
      <c r="J99" s="142"/>
      <c r="K99" s="142"/>
      <c r="L99" s="142"/>
      <c r="M99" s="143"/>
      <c r="N99" s="144"/>
      <c r="O99" s="143"/>
      <c r="P99" s="144"/>
      <c r="Q99" s="143"/>
      <c r="R99" s="144"/>
      <c r="S99" s="142"/>
      <c r="T99" s="142"/>
      <c r="U99" s="142"/>
      <c r="V99" s="142"/>
      <c r="W99" s="142"/>
      <c r="X99" s="145" t="str">
        <f>IF(A97="■",IF(A100="■","NG",IF(A101="■",IF(M99="○",2.8,IF(O99="○",0.5,IF(Q99="○",0,""))),IF(A102="■",IF(M99="○",1.2,IF(O99="○",0.2,IF(Q99="○",0,""))),""))),IF(A98="■",IF(A100="■",IF(M99="○",3,IF(O99="○",0.5,IF(Q99="○",0,""))),IF(A101="■",IF(M99="○",1.4,IF(O99="○",0.25,IF(Q99="○",0,""))),IF(A102="■",IF(M99="○",0.88,IF(O99="○",0.15,IF(Q99="○",0,""))),""))),""))</f>
        <v/>
      </c>
      <c r="Y99" s="146"/>
      <c r="Z99" s="147" t="str">
        <f t="shared" si="7"/>
        <v/>
      </c>
      <c r="AA99" s="147"/>
      <c r="AB99" s="147"/>
      <c r="AC99" s="147"/>
      <c r="AD99" s="16"/>
      <c r="AE99" s="17"/>
      <c r="AF99" s="17"/>
      <c r="AG99" s="17"/>
      <c r="AH99" s="27"/>
    </row>
    <row r="100" spans="1:35" ht="15" customHeight="1" x14ac:dyDescent="0.15">
      <c r="A100" s="29" t="s">
        <v>25</v>
      </c>
      <c r="B100" s="162" t="s">
        <v>33</v>
      </c>
      <c r="C100" s="162"/>
      <c r="D100" s="162"/>
      <c r="E100" s="149"/>
      <c r="F100" s="163"/>
      <c r="G100" s="142"/>
      <c r="H100" s="142"/>
      <c r="I100" s="142"/>
      <c r="J100" s="142"/>
      <c r="K100" s="142"/>
      <c r="L100" s="142"/>
      <c r="M100" s="143"/>
      <c r="N100" s="144"/>
      <c r="O100" s="143"/>
      <c r="P100" s="144"/>
      <c r="Q100" s="143"/>
      <c r="R100" s="144"/>
      <c r="S100" s="142"/>
      <c r="T100" s="142"/>
      <c r="U100" s="142"/>
      <c r="V100" s="142"/>
      <c r="W100" s="142"/>
      <c r="X100" s="145" t="str">
        <f>IF(A97="■",IF(A100="■","NG",IF(A101="■",IF(M100="○",2.8,IF(O100="○",0.5,IF(Q100="○",0,""))),IF(A102="■",IF(M100="○",1.2,IF(O100="○",0.2,IF(Q100="○",0,""))),""))),IF(A98="■",IF(A100="■",IF(M100="○",3,IF(O100="○",0.5,IF(Q100="○",0,""))),IF(A101="■",IF(M100="○",1.4,IF(O100="○",0.25,IF(Q100="○",0,""))),IF(A102="■",IF(M100="○",0.88,IF(O100="○",0.15,IF(Q100="○",0,""))),""))),""))</f>
        <v/>
      </c>
      <c r="Y100" s="146"/>
      <c r="Z100" s="147" t="str">
        <f t="shared" si="7"/>
        <v/>
      </c>
      <c r="AA100" s="147"/>
      <c r="AB100" s="147"/>
      <c r="AC100" s="147"/>
      <c r="AD100" s="16"/>
      <c r="AE100" s="17"/>
      <c r="AF100" s="17"/>
      <c r="AG100" s="17"/>
      <c r="AH100" s="27"/>
    </row>
    <row r="101" spans="1:35" ht="15" customHeight="1" x14ac:dyDescent="0.15">
      <c r="A101" s="29" t="s">
        <v>25</v>
      </c>
      <c r="B101" s="162" t="s">
        <v>30</v>
      </c>
      <c r="C101" s="162"/>
      <c r="D101" s="162"/>
      <c r="E101" s="149"/>
      <c r="F101" s="163"/>
      <c r="G101" s="142"/>
      <c r="H101" s="142"/>
      <c r="I101" s="142"/>
      <c r="J101" s="142"/>
      <c r="K101" s="142"/>
      <c r="L101" s="142"/>
      <c r="M101" s="143"/>
      <c r="N101" s="144"/>
      <c r="O101" s="143"/>
      <c r="P101" s="144"/>
      <c r="Q101" s="143"/>
      <c r="R101" s="144"/>
      <c r="S101" s="142"/>
      <c r="T101" s="142"/>
      <c r="U101" s="142"/>
      <c r="V101" s="142"/>
      <c r="W101" s="142"/>
      <c r="X101" s="145" t="str">
        <f>IF(A97="■",IF(A100="■","NG",IF(A101="■",IF(M101="○",2.8,IF(O101="○",0.5,IF(Q101="○",0,""))),IF(A102="■",IF(M101="○",1.2,IF(O101="○",0.2,IF(Q101="○",0,""))),""))),IF(A98="■",IF(A100="■",IF(M101="○",3,IF(O101="○",0.5,IF(Q101="○",0,""))),IF(A101="■",IF(M101="○",1.4,IF(O101="○",0.25,IF(Q101="○",0,""))),IF(A102="■",IF(M101="○",0.88,IF(O101="○",0.15,IF(Q101="○",0,""))),""))),""))</f>
        <v/>
      </c>
      <c r="Y101" s="146"/>
      <c r="Z101" s="147" t="str">
        <f t="shared" si="7"/>
        <v/>
      </c>
      <c r="AA101" s="147"/>
      <c r="AB101" s="147"/>
      <c r="AC101" s="147"/>
      <c r="AD101" s="16"/>
      <c r="AE101" s="17"/>
      <c r="AF101" s="17"/>
      <c r="AG101" s="17"/>
      <c r="AH101" s="27"/>
    </row>
    <row r="102" spans="1:35" ht="15" customHeight="1" x14ac:dyDescent="0.15">
      <c r="A102" s="34" t="s">
        <v>25</v>
      </c>
      <c r="B102" s="139" t="s">
        <v>31</v>
      </c>
      <c r="C102" s="139"/>
      <c r="D102" s="139"/>
      <c r="E102" s="140"/>
      <c r="F102" s="141"/>
      <c r="G102" s="142"/>
      <c r="H102" s="142"/>
      <c r="I102" s="142"/>
      <c r="J102" s="142"/>
      <c r="K102" s="142"/>
      <c r="L102" s="142"/>
      <c r="M102" s="143"/>
      <c r="N102" s="144"/>
      <c r="O102" s="143"/>
      <c r="P102" s="144"/>
      <c r="Q102" s="143"/>
      <c r="R102" s="144"/>
      <c r="S102" s="142"/>
      <c r="T102" s="142"/>
      <c r="U102" s="142"/>
      <c r="V102" s="142"/>
      <c r="W102" s="142"/>
      <c r="X102" s="145" t="str">
        <f>IF(A97="■",IF(A100="■","NG",IF(A101="■",IF(M102="○",2.8,IF(O102="○",0.5,IF(Q102="○",0,""))),IF(A102="■",IF(M102="○",1.2,IF(O102="○",0.2,IF(Q102="○",0,""))),""))),IF(A98="■",IF(A100="■",IF(M102="○",3,IF(O102="○",0.5,IF(Q102="○",0,""))),IF(A101="■",IF(M102="○",1.4,IF(O102="○",0.25,IF(Q102="○",0,""))),IF(A102="■",IF(M102="○",0.88,IF(O102="○",0.15,IF(Q102="○",0,""))),""))),""))</f>
        <v/>
      </c>
      <c r="Y102" s="146"/>
      <c r="Z102" s="147" t="str">
        <f t="shared" si="7"/>
        <v/>
      </c>
      <c r="AA102" s="147"/>
      <c r="AB102" s="147"/>
      <c r="AC102" s="147"/>
      <c r="AD102" s="16"/>
      <c r="AE102" s="17"/>
      <c r="AF102" s="17"/>
      <c r="AG102" s="17"/>
      <c r="AH102" s="27"/>
    </row>
    <row r="103" spans="1:35" ht="15" customHeight="1" x14ac:dyDescent="0.15">
      <c r="A103" s="148" t="s">
        <v>32</v>
      </c>
      <c r="B103" s="149"/>
      <c r="C103" s="149"/>
      <c r="D103" s="149"/>
      <c r="E103" s="149"/>
      <c r="F103" s="149"/>
      <c r="G103" s="142"/>
      <c r="H103" s="142"/>
      <c r="I103" s="142"/>
      <c r="J103" s="142"/>
      <c r="K103" s="142"/>
      <c r="L103" s="142"/>
      <c r="M103" s="143"/>
      <c r="N103" s="144"/>
      <c r="O103" s="143"/>
      <c r="P103" s="144"/>
      <c r="Q103" s="143"/>
      <c r="R103" s="144"/>
      <c r="S103" s="142"/>
      <c r="T103" s="142"/>
      <c r="U103" s="142"/>
      <c r="V103" s="142"/>
      <c r="W103" s="142"/>
      <c r="X103" s="145" t="str">
        <f>IF(A97="■",IF(A100="■","NG",IF(A101="■",IF(M103="○",2.8,IF(O103="○",0.5,IF(Q103="○",0,""))),IF(A102="■",IF(M103="○",1.2,IF(O103="○",0.2,IF(Q103="○",0,""))),""))),IF(A98="■",IF(A100="■",IF(M103="○",3,IF(O103="○",0.5,IF(Q103="○",0,""))),IF(A101="■",IF(M103="○",1.4,IF(O103="○",0.25,IF(Q103="○",0,""))),IF(A102="■",IF(M103="○",0.88,IF(O103="○",0.15,IF(Q103="○",0,""))),""))),""))</f>
        <v/>
      </c>
      <c r="Y103" s="146"/>
      <c r="Z103" s="147" t="str">
        <f t="shared" si="7"/>
        <v/>
      </c>
      <c r="AA103" s="147"/>
      <c r="AB103" s="147"/>
      <c r="AC103" s="147"/>
      <c r="AD103" s="16"/>
      <c r="AE103" s="17"/>
      <c r="AF103" s="17"/>
      <c r="AG103" s="17"/>
      <c r="AH103" s="27"/>
    </row>
    <row r="104" spans="1:35" ht="15" customHeight="1" thickBot="1" x14ac:dyDescent="0.2">
      <c r="A104" s="153"/>
      <c r="B104" s="154"/>
      <c r="C104" s="154"/>
      <c r="D104" s="154"/>
      <c r="E104" s="155"/>
      <c r="F104" s="31" t="s">
        <v>34</v>
      </c>
      <c r="G104" s="156"/>
      <c r="H104" s="156"/>
      <c r="I104" s="156"/>
      <c r="J104" s="156"/>
      <c r="K104" s="156"/>
      <c r="L104" s="156"/>
      <c r="M104" s="157"/>
      <c r="N104" s="158"/>
      <c r="O104" s="157"/>
      <c r="P104" s="158"/>
      <c r="Q104" s="157"/>
      <c r="R104" s="158"/>
      <c r="S104" s="156"/>
      <c r="T104" s="156"/>
      <c r="U104" s="156"/>
      <c r="V104" s="156"/>
      <c r="W104" s="156"/>
      <c r="X104" s="150" t="str">
        <f>IF(A97="■",IF(A100="■","NG",IF(A101="■",IF(M104="○",2.8,IF(O104="○",0.5,IF(Q104="○",0,""))),IF(A102="■",IF(M104="○",1.2,IF(O104="○",0.2,IF(Q104="○",0,""))),""))),IF(A98="■",IF(A100="■",IF(M104="○",3,IF(O104="○",0.5,IF(Q104="○",0,""))),IF(A101="■",IF(M104="○",1.4,IF(O104="○",0.25,IF(Q104="○",0,""))),IF(A102="■",IF(M104="○",0.88,IF(O104="○",0.15,IF(Q104="○",0,""))),""))),""))</f>
        <v/>
      </c>
      <c r="Y104" s="151"/>
      <c r="Z104" s="152" t="str">
        <f t="shared" si="7"/>
        <v/>
      </c>
      <c r="AA104" s="152"/>
      <c r="AB104" s="152"/>
      <c r="AC104" s="152"/>
      <c r="AD104" s="30"/>
      <c r="AE104" s="31"/>
      <c r="AF104" s="31"/>
      <c r="AG104" s="31"/>
      <c r="AH104" s="32"/>
    </row>
    <row r="105" spans="1:35" ht="15" customHeight="1" x14ac:dyDescent="0.1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1:35" ht="15" customHeight="1" x14ac:dyDescent="0.1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 t="s">
        <v>19</v>
      </c>
      <c r="P106" s="53"/>
      <c r="Q106" s="15" t="s">
        <v>20</v>
      </c>
      <c r="R106" s="20"/>
      <c r="S106" s="20"/>
      <c r="T106" s="20"/>
      <c r="U106" s="20"/>
      <c r="V106" s="20"/>
      <c r="W106" s="137"/>
      <c r="X106" s="137"/>
      <c r="Y106" s="20" t="s">
        <v>21</v>
      </c>
      <c r="Z106" s="21"/>
      <c r="AB106" s="21" t="s">
        <v>22</v>
      </c>
      <c r="AC106" s="137"/>
      <c r="AD106" s="137"/>
      <c r="AE106" s="137"/>
      <c r="AF106" s="137"/>
      <c r="AG106" s="169"/>
      <c r="AH106" s="21" t="s">
        <v>23</v>
      </c>
    </row>
    <row r="107" spans="1:35" ht="15" customHeight="1" x14ac:dyDescent="0.1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20"/>
      <c r="P107" s="20"/>
      <c r="Q107" s="20" t="s">
        <v>24</v>
      </c>
      <c r="R107" s="20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8"/>
      <c r="AG107" s="138"/>
      <c r="AH107" s="138"/>
    </row>
    <row r="108" spans="1:35" ht="15" customHeight="1" x14ac:dyDescent="0.1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5" ht="15" customHeight="1" x14ac:dyDescent="0.15">
      <c r="A109" s="180" t="s">
        <v>37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4"/>
    </row>
    <row r="110" spans="1:35" ht="15" customHeight="1" thickBot="1" x14ac:dyDescent="0.2"/>
    <row r="111" spans="1:35" ht="15" customHeight="1" x14ac:dyDescent="0.15">
      <c r="A111" s="174" t="s">
        <v>28</v>
      </c>
      <c r="B111" s="120"/>
      <c r="C111" s="120"/>
      <c r="D111" s="120"/>
      <c r="E111" s="120"/>
      <c r="F111" s="120"/>
      <c r="G111" s="176" t="s">
        <v>10</v>
      </c>
      <c r="H111" s="176"/>
      <c r="I111" s="176"/>
      <c r="J111" s="176"/>
      <c r="K111" s="176"/>
      <c r="L111" s="176"/>
      <c r="M111" s="176" t="s">
        <v>11</v>
      </c>
      <c r="N111" s="176"/>
      <c r="O111" s="176"/>
      <c r="P111" s="176"/>
      <c r="Q111" s="176"/>
      <c r="R111" s="176"/>
      <c r="S111" s="178" t="s">
        <v>12</v>
      </c>
      <c r="T111" s="178"/>
      <c r="U111" s="178"/>
      <c r="V111" s="178"/>
      <c r="W111" s="178"/>
      <c r="X111" s="176" t="s">
        <v>13</v>
      </c>
      <c r="Y111" s="176"/>
      <c r="Z111" s="178" t="s">
        <v>14</v>
      </c>
      <c r="AA111" s="178"/>
      <c r="AB111" s="178"/>
      <c r="AC111" s="178"/>
      <c r="AD111" s="119" t="s">
        <v>15</v>
      </c>
      <c r="AE111" s="120"/>
      <c r="AF111" s="120"/>
      <c r="AG111" s="120"/>
      <c r="AH111" s="130"/>
    </row>
    <row r="112" spans="1:35" ht="15" customHeight="1" x14ac:dyDescent="0.15">
      <c r="A112" s="175"/>
      <c r="B112" s="122"/>
      <c r="C112" s="122"/>
      <c r="D112" s="122"/>
      <c r="E112" s="122"/>
      <c r="F112" s="122"/>
      <c r="G112" s="177"/>
      <c r="H112" s="177"/>
      <c r="I112" s="177"/>
      <c r="J112" s="177"/>
      <c r="K112" s="177"/>
      <c r="L112" s="177"/>
      <c r="M112" s="173" t="s">
        <v>16</v>
      </c>
      <c r="N112" s="173"/>
      <c r="O112" s="173" t="s">
        <v>17</v>
      </c>
      <c r="P112" s="173"/>
      <c r="Q112" s="173" t="s">
        <v>18</v>
      </c>
      <c r="R112" s="173"/>
      <c r="S112" s="179"/>
      <c r="T112" s="179"/>
      <c r="U112" s="179"/>
      <c r="V112" s="179"/>
      <c r="W112" s="179"/>
      <c r="X112" s="177"/>
      <c r="Y112" s="177"/>
      <c r="Z112" s="179"/>
      <c r="AA112" s="179"/>
      <c r="AB112" s="179"/>
      <c r="AC112" s="179"/>
      <c r="AD112" s="121"/>
      <c r="AE112" s="122"/>
      <c r="AF112" s="122"/>
      <c r="AG112" s="122"/>
      <c r="AH112" s="131"/>
    </row>
    <row r="113" spans="1:34" ht="15" customHeight="1" x14ac:dyDescent="0.15">
      <c r="A113" s="168"/>
      <c r="B113" s="169"/>
      <c r="C113" s="169"/>
      <c r="D113" s="169"/>
      <c r="E113" s="169"/>
      <c r="F113" s="169"/>
      <c r="G113" s="142"/>
      <c r="H113" s="142"/>
      <c r="I113" s="142"/>
      <c r="J113" s="142"/>
      <c r="K113" s="142"/>
      <c r="L113" s="142"/>
      <c r="M113" s="143"/>
      <c r="N113" s="144"/>
      <c r="O113" s="143"/>
      <c r="P113" s="144"/>
      <c r="Q113" s="143"/>
      <c r="R113" s="144"/>
      <c r="S113" s="142"/>
      <c r="T113" s="142"/>
      <c r="U113" s="142"/>
      <c r="V113" s="142"/>
      <c r="W113" s="142"/>
      <c r="X113" s="145" t="str">
        <f>IF(A115="■",IF(A118="■","NG",IF(A119="■",IF(M113="○",2.8,IF(O113="○",0.5,IF(Q113="○",0,""))),IF(A120="■",IF(M113="○",1.2,IF(O113="○",0.2,IF(Q113="○",0,""))),""))),IF(A116="■",IF(A118="■",IF(M113="○",3,IF(O113="○",0.5,IF(Q113="○",0,""))),IF(A119="■",IF(M113="○",1.4,IF(O113="○",0.25,IF(Q113="○",0,""))),IF(A120="■",IF(M113="○",0.88,IF(O113="○",0.15,IF(Q113="○",0,""))),""))),""))</f>
        <v/>
      </c>
      <c r="Y113" s="146"/>
      <c r="Z113" s="147" t="str">
        <f>IF(X113="","",ROUNDUP(S113*X113,2))</f>
        <v/>
      </c>
      <c r="AA113" s="147"/>
      <c r="AB113" s="147"/>
      <c r="AC113" s="147"/>
      <c r="AD113" s="170" t="str">
        <f>IF(A113="","",ROUNDUP(SUM(Z113:Z122),2))</f>
        <v/>
      </c>
      <c r="AE113" s="171"/>
      <c r="AF113" s="171"/>
      <c r="AG113" s="171"/>
      <c r="AH113" s="172"/>
    </row>
    <row r="114" spans="1:34" ht="15" customHeight="1" x14ac:dyDescent="0.15">
      <c r="A114" s="168"/>
      <c r="B114" s="169"/>
      <c r="C114" s="169"/>
      <c r="D114" s="169"/>
      <c r="E114" s="169"/>
      <c r="F114" s="169"/>
      <c r="G114" s="142"/>
      <c r="H114" s="142"/>
      <c r="I114" s="142"/>
      <c r="J114" s="142"/>
      <c r="K114" s="142"/>
      <c r="L114" s="142"/>
      <c r="M114" s="143"/>
      <c r="N114" s="144"/>
      <c r="O114" s="143"/>
      <c r="P114" s="144"/>
      <c r="Q114" s="143"/>
      <c r="R114" s="144"/>
      <c r="S114" s="142"/>
      <c r="T114" s="142"/>
      <c r="U114" s="142"/>
      <c r="V114" s="142"/>
      <c r="W114" s="142"/>
      <c r="X114" s="145" t="str">
        <f>IF(A115="■",IF(A118="■","NG",IF(A119="■",IF(M114="○",2.8,IF(O114="○",0.5,IF(Q114="○",0,""))),IF(A120="■",IF(M114="○",1.2,IF(O114="○",0.2,IF(Q114="○",0,""))),""))),IF(A116="■",IF(A118="■",IF(M114="○",3,IF(O114="○",0.5,IF(Q114="○",0,""))),IF(A119="■",IF(M114="○",1.4,IF(O114="○",0.25,IF(Q114="○",0,""))),IF(A120="■",IF(M114="○",0.88,IF(O114="○",0.15,IF(Q114="○",0,""))),""))),""))</f>
        <v/>
      </c>
      <c r="Y114" s="146"/>
      <c r="Z114" s="147" t="str">
        <f t="shared" ref="Z114:Z122" si="8">IF(X114="","",ROUNDUP(S114*X114,2))</f>
        <v/>
      </c>
      <c r="AA114" s="147"/>
      <c r="AB114" s="147"/>
      <c r="AC114" s="147"/>
      <c r="AD114" s="164" t="str">
        <f>IF(A113="","",IF(A122&gt;=AD113,"OK","NG"))</f>
        <v/>
      </c>
      <c r="AE114" s="165"/>
      <c r="AF114" s="165"/>
      <c r="AG114" s="165"/>
      <c r="AH114" s="166"/>
    </row>
    <row r="115" spans="1:34" ht="15" customHeight="1" x14ac:dyDescent="0.15">
      <c r="A115" s="33" t="s">
        <v>25</v>
      </c>
      <c r="B115" s="167" t="s">
        <v>26</v>
      </c>
      <c r="C115" s="167"/>
      <c r="D115" s="167"/>
      <c r="E115" s="160"/>
      <c r="F115" s="161"/>
      <c r="G115" s="142"/>
      <c r="H115" s="142"/>
      <c r="I115" s="142"/>
      <c r="J115" s="142"/>
      <c r="K115" s="142"/>
      <c r="L115" s="142"/>
      <c r="M115" s="143"/>
      <c r="N115" s="144"/>
      <c r="O115" s="143"/>
      <c r="P115" s="144"/>
      <c r="Q115" s="143"/>
      <c r="R115" s="144"/>
      <c r="S115" s="142"/>
      <c r="T115" s="142"/>
      <c r="U115" s="142"/>
      <c r="V115" s="142"/>
      <c r="W115" s="142"/>
      <c r="X115" s="145" t="str">
        <f>IF(A115="■",IF(A118="■","NG",IF(A119="■",IF(M115="○",2.8,IF(O115="○",0.5,IF(Q115="○",0,""))),IF(A120="■",IF(M115="○",1.2,IF(O115="○",0.2,IF(Q115="○",0,""))),""))),IF(A116="■",IF(A118="■",IF(M115="○",3,IF(O115="○",0.5,IF(Q115="○",0,""))),IF(A119="■",IF(M115="○",1.4,IF(O115="○",0.25,IF(Q115="○",0,""))),IF(A120="■",IF(M115="○",0.88,IF(O115="○",0.15,IF(Q115="○",0,""))),""))),""))</f>
        <v/>
      </c>
      <c r="Y115" s="146"/>
      <c r="Z115" s="147" t="str">
        <f t="shared" si="8"/>
        <v/>
      </c>
      <c r="AA115" s="147"/>
      <c r="AB115" s="147"/>
      <c r="AC115" s="147"/>
      <c r="AD115" s="16"/>
      <c r="AE115" s="17"/>
      <c r="AF115" s="17"/>
      <c r="AG115" s="17"/>
      <c r="AH115" s="27"/>
    </row>
    <row r="116" spans="1:34" ht="15" customHeight="1" x14ac:dyDescent="0.15">
      <c r="A116" s="34" t="s">
        <v>25</v>
      </c>
      <c r="B116" s="139" t="s">
        <v>27</v>
      </c>
      <c r="C116" s="139"/>
      <c r="D116" s="139"/>
      <c r="E116" s="140"/>
      <c r="F116" s="141"/>
      <c r="G116" s="142"/>
      <c r="H116" s="142"/>
      <c r="I116" s="142"/>
      <c r="J116" s="142"/>
      <c r="K116" s="142"/>
      <c r="L116" s="142"/>
      <c r="M116" s="143"/>
      <c r="N116" s="144"/>
      <c r="O116" s="143"/>
      <c r="P116" s="144"/>
      <c r="Q116" s="143"/>
      <c r="R116" s="144"/>
      <c r="S116" s="142"/>
      <c r="T116" s="142"/>
      <c r="U116" s="142"/>
      <c r="V116" s="142"/>
      <c r="W116" s="142"/>
      <c r="X116" s="145" t="str">
        <f>IF(A115="■",IF(A118="■","NG",IF(A119="■",IF(M116="○",2.8,IF(O116="○",0.5,IF(Q116="○",0,""))),IF(A120="■",IF(M116="○",1.2,IF(O116="○",0.2,IF(Q116="○",0,""))),""))),IF(A116="■",IF(A118="■",IF(M116="○",3,IF(O116="○",0.5,IF(Q116="○",0,""))),IF(A119="■",IF(M116="○",1.4,IF(O116="○",0.25,IF(Q116="○",0,""))),IF(A120="■",IF(M116="○",0.88,IF(O116="○",0.15,IF(Q116="○",0,""))),""))),""))</f>
        <v/>
      </c>
      <c r="Y116" s="146"/>
      <c r="Z116" s="147" t="str">
        <f t="shared" si="8"/>
        <v/>
      </c>
      <c r="AA116" s="147"/>
      <c r="AB116" s="147"/>
      <c r="AC116" s="147"/>
      <c r="AD116" s="16"/>
      <c r="AE116" s="17"/>
      <c r="AF116" s="17"/>
      <c r="AG116" s="17"/>
      <c r="AH116" s="27"/>
    </row>
    <row r="117" spans="1:34" ht="15" customHeight="1" x14ac:dyDescent="0.15">
      <c r="A117" s="159" t="s">
        <v>29</v>
      </c>
      <c r="B117" s="160"/>
      <c r="C117" s="160"/>
      <c r="D117" s="160"/>
      <c r="E117" s="160"/>
      <c r="F117" s="161"/>
      <c r="G117" s="142"/>
      <c r="H117" s="142"/>
      <c r="I117" s="142"/>
      <c r="J117" s="142"/>
      <c r="K117" s="142"/>
      <c r="L117" s="142"/>
      <c r="M117" s="143"/>
      <c r="N117" s="144"/>
      <c r="O117" s="143"/>
      <c r="P117" s="144"/>
      <c r="Q117" s="143"/>
      <c r="R117" s="144"/>
      <c r="S117" s="142"/>
      <c r="T117" s="142"/>
      <c r="U117" s="142"/>
      <c r="V117" s="142"/>
      <c r="W117" s="142"/>
      <c r="X117" s="145" t="str">
        <f>IF(A115="■",IF(A118="■","NG",IF(A119="■",IF(M117="○",2.8,IF(O117="○",0.5,IF(Q117="○",0,""))),IF(A120="■",IF(M117="○",1.2,IF(O117="○",0.2,IF(Q117="○",0,""))),""))),IF(A116="■",IF(A118="■",IF(M117="○",3,IF(O117="○",0.5,IF(Q117="○",0,""))),IF(A119="■",IF(M117="○",1.4,IF(O117="○",0.25,IF(Q117="○",0,""))),IF(A120="■",IF(M117="○",0.88,IF(O117="○",0.15,IF(Q117="○",0,""))),""))),""))</f>
        <v/>
      </c>
      <c r="Y117" s="146"/>
      <c r="Z117" s="147" t="str">
        <f t="shared" si="8"/>
        <v/>
      </c>
      <c r="AA117" s="147"/>
      <c r="AB117" s="147"/>
      <c r="AC117" s="147"/>
      <c r="AD117" s="16"/>
      <c r="AE117" s="17"/>
      <c r="AF117" s="17"/>
      <c r="AG117" s="17"/>
      <c r="AH117" s="27"/>
    </row>
    <row r="118" spans="1:34" ht="15" customHeight="1" x14ac:dyDescent="0.15">
      <c r="A118" s="29" t="s">
        <v>25</v>
      </c>
      <c r="B118" s="162" t="s">
        <v>33</v>
      </c>
      <c r="C118" s="162"/>
      <c r="D118" s="162"/>
      <c r="E118" s="149"/>
      <c r="F118" s="163"/>
      <c r="G118" s="142"/>
      <c r="H118" s="142"/>
      <c r="I118" s="142"/>
      <c r="J118" s="142"/>
      <c r="K118" s="142"/>
      <c r="L118" s="142"/>
      <c r="M118" s="143"/>
      <c r="N118" s="144"/>
      <c r="O118" s="143"/>
      <c r="P118" s="144"/>
      <c r="Q118" s="143"/>
      <c r="R118" s="144"/>
      <c r="S118" s="142"/>
      <c r="T118" s="142"/>
      <c r="U118" s="142"/>
      <c r="V118" s="142"/>
      <c r="W118" s="142"/>
      <c r="X118" s="145" t="str">
        <f>IF(A115="■",IF(A118="■","NG",IF(A119="■",IF(M118="○",2.8,IF(O118="○",0.5,IF(Q118="○",0,""))),IF(A120="■",IF(M118="○",1.2,IF(O118="○",0.2,IF(Q118="○",0,""))),""))),IF(A116="■",IF(A118="■",IF(M118="○",3,IF(O118="○",0.5,IF(Q118="○",0,""))),IF(A119="■",IF(M118="○",1.4,IF(O118="○",0.25,IF(Q118="○",0,""))),IF(A120="■",IF(M118="○",0.88,IF(O118="○",0.15,IF(Q118="○",0,""))),""))),""))</f>
        <v/>
      </c>
      <c r="Y118" s="146"/>
      <c r="Z118" s="147" t="str">
        <f t="shared" si="8"/>
        <v/>
      </c>
      <c r="AA118" s="147"/>
      <c r="AB118" s="147"/>
      <c r="AC118" s="147"/>
      <c r="AD118" s="16"/>
      <c r="AE118" s="17"/>
      <c r="AF118" s="17"/>
      <c r="AG118" s="17"/>
      <c r="AH118" s="27"/>
    </row>
    <row r="119" spans="1:34" ht="15" customHeight="1" x14ac:dyDescent="0.15">
      <c r="A119" s="29" t="s">
        <v>25</v>
      </c>
      <c r="B119" s="162" t="s">
        <v>30</v>
      </c>
      <c r="C119" s="162"/>
      <c r="D119" s="162"/>
      <c r="E119" s="149"/>
      <c r="F119" s="163"/>
      <c r="G119" s="142"/>
      <c r="H119" s="142"/>
      <c r="I119" s="142"/>
      <c r="J119" s="142"/>
      <c r="K119" s="142"/>
      <c r="L119" s="142"/>
      <c r="M119" s="143"/>
      <c r="N119" s="144"/>
      <c r="O119" s="143"/>
      <c r="P119" s="144"/>
      <c r="Q119" s="143"/>
      <c r="R119" s="144"/>
      <c r="S119" s="142"/>
      <c r="T119" s="142"/>
      <c r="U119" s="142"/>
      <c r="V119" s="142"/>
      <c r="W119" s="142"/>
      <c r="X119" s="145" t="str">
        <f>IF(A115="■",IF(A118="■","NG",IF(A119="■",IF(M119="○",2.8,IF(O119="○",0.5,IF(Q119="○",0,""))),IF(A120="■",IF(M119="○",1.2,IF(O119="○",0.2,IF(Q119="○",0,""))),""))),IF(A116="■",IF(A118="■",IF(M119="○",3,IF(O119="○",0.5,IF(Q119="○",0,""))),IF(A119="■",IF(M119="○",1.4,IF(O119="○",0.25,IF(Q119="○",0,""))),IF(A120="■",IF(M119="○",0.88,IF(O119="○",0.15,IF(Q119="○",0,""))),""))),""))</f>
        <v/>
      </c>
      <c r="Y119" s="146"/>
      <c r="Z119" s="147" t="str">
        <f t="shared" si="8"/>
        <v/>
      </c>
      <c r="AA119" s="147"/>
      <c r="AB119" s="147"/>
      <c r="AC119" s="147"/>
      <c r="AD119" s="16"/>
      <c r="AE119" s="17"/>
      <c r="AF119" s="17"/>
      <c r="AG119" s="17"/>
      <c r="AH119" s="27"/>
    </row>
    <row r="120" spans="1:34" ht="15" customHeight="1" x14ac:dyDescent="0.15">
      <c r="A120" s="34" t="s">
        <v>25</v>
      </c>
      <c r="B120" s="139" t="s">
        <v>31</v>
      </c>
      <c r="C120" s="139"/>
      <c r="D120" s="139"/>
      <c r="E120" s="140"/>
      <c r="F120" s="141"/>
      <c r="G120" s="142"/>
      <c r="H120" s="142"/>
      <c r="I120" s="142"/>
      <c r="J120" s="142"/>
      <c r="K120" s="142"/>
      <c r="L120" s="142"/>
      <c r="M120" s="143"/>
      <c r="N120" s="144"/>
      <c r="O120" s="143"/>
      <c r="P120" s="144"/>
      <c r="Q120" s="143"/>
      <c r="R120" s="144"/>
      <c r="S120" s="142"/>
      <c r="T120" s="142"/>
      <c r="U120" s="142"/>
      <c r="V120" s="142"/>
      <c r="W120" s="142"/>
      <c r="X120" s="145" t="str">
        <f>IF(A115="■",IF(A118="■","NG",IF(A119="■",IF(M120="○",2.8,IF(O120="○",0.5,IF(Q120="○",0,""))),IF(A120="■",IF(M120="○",1.2,IF(O120="○",0.2,IF(Q120="○",0,""))),""))),IF(A116="■",IF(A118="■",IF(M120="○",3,IF(O120="○",0.5,IF(Q120="○",0,""))),IF(A119="■",IF(M120="○",1.4,IF(O120="○",0.25,IF(Q120="○",0,""))),IF(A120="■",IF(M120="○",0.88,IF(O120="○",0.15,IF(Q120="○",0,""))),""))),""))</f>
        <v/>
      </c>
      <c r="Y120" s="146"/>
      <c r="Z120" s="147" t="str">
        <f t="shared" si="8"/>
        <v/>
      </c>
      <c r="AA120" s="147"/>
      <c r="AB120" s="147"/>
      <c r="AC120" s="147"/>
      <c r="AD120" s="16"/>
      <c r="AE120" s="17"/>
      <c r="AF120" s="17"/>
      <c r="AG120" s="17"/>
      <c r="AH120" s="27"/>
    </row>
    <row r="121" spans="1:34" ht="15" customHeight="1" x14ac:dyDescent="0.15">
      <c r="A121" s="148" t="s">
        <v>32</v>
      </c>
      <c r="B121" s="149"/>
      <c r="C121" s="149"/>
      <c r="D121" s="149"/>
      <c r="E121" s="149"/>
      <c r="F121" s="149"/>
      <c r="G121" s="142"/>
      <c r="H121" s="142"/>
      <c r="I121" s="142"/>
      <c r="J121" s="142"/>
      <c r="K121" s="142"/>
      <c r="L121" s="142"/>
      <c r="M121" s="143"/>
      <c r="N121" s="144"/>
      <c r="O121" s="143"/>
      <c r="P121" s="144"/>
      <c r="Q121" s="143"/>
      <c r="R121" s="144"/>
      <c r="S121" s="142"/>
      <c r="T121" s="142"/>
      <c r="U121" s="142"/>
      <c r="V121" s="142"/>
      <c r="W121" s="142"/>
      <c r="X121" s="145" t="str">
        <f>IF(A115="■",IF(A118="■","NG",IF(A119="■",IF(M121="○",2.8,IF(O121="○",0.5,IF(Q121="○",0,""))),IF(A120="■",IF(M121="○",1.2,IF(O121="○",0.2,IF(Q121="○",0,""))),""))),IF(A116="■",IF(A118="■",IF(M121="○",3,IF(O121="○",0.5,IF(Q121="○",0,""))),IF(A119="■",IF(M121="○",1.4,IF(O121="○",0.25,IF(Q121="○",0,""))),IF(A120="■",IF(M121="○",0.88,IF(O121="○",0.15,IF(Q121="○",0,""))),""))),""))</f>
        <v/>
      </c>
      <c r="Y121" s="146"/>
      <c r="Z121" s="147" t="str">
        <f t="shared" si="8"/>
        <v/>
      </c>
      <c r="AA121" s="147"/>
      <c r="AB121" s="147"/>
      <c r="AC121" s="147"/>
      <c r="AD121" s="16"/>
      <c r="AE121" s="17"/>
      <c r="AF121" s="17"/>
      <c r="AG121" s="17"/>
      <c r="AH121" s="27"/>
    </row>
    <row r="122" spans="1:34" ht="15" customHeight="1" thickBot="1" x14ac:dyDescent="0.2">
      <c r="A122" s="153"/>
      <c r="B122" s="154"/>
      <c r="C122" s="154"/>
      <c r="D122" s="154"/>
      <c r="E122" s="155"/>
      <c r="F122" s="31" t="s">
        <v>34</v>
      </c>
      <c r="G122" s="156"/>
      <c r="H122" s="156"/>
      <c r="I122" s="156"/>
      <c r="J122" s="156"/>
      <c r="K122" s="156"/>
      <c r="L122" s="156"/>
      <c r="M122" s="157"/>
      <c r="N122" s="158"/>
      <c r="O122" s="157"/>
      <c r="P122" s="158"/>
      <c r="Q122" s="157"/>
      <c r="R122" s="158"/>
      <c r="S122" s="156"/>
      <c r="T122" s="156"/>
      <c r="U122" s="156"/>
      <c r="V122" s="156"/>
      <c r="W122" s="156"/>
      <c r="X122" s="150" t="str">
        <f>IF(A115="■",IF(A118="■","NG",IF(A119="■",IF(M122="○",2.8,IF(O122="○",0.5,IF(Q122="○",0,""))),IF(A120="■",IF(M122="○",1.2,IF(O122="○",0.2,IF(Q122="○",0,""))),""))),IF(A116="■",IF(A118="■",IF(M122="○",3,IF(O122="○",0.5,IF(Q122="○",0,""))),IF(A119="■",IF(M122="○",1.4,IF(O122="○",0.25,IF(Q122="○",0,""))),IF(A120="■",IF(M122="○",0.88,IF(O122="○",0.15,IF(Q122="○",0,""))),""))),""))</f>
        <v/>
      </c>
      <c r="Y122" s="151"/>
      <c r="Z122" s="152" t="str">
        <f t="shared" si="8"/>
        <v/>
      </c>
      <c r="AA122" s="152"/>
      <c r="AB122" s="152"/>
      <c r="AC122" s="152"/>
      <c r="AD122" s="30"/>
      <c r="AE122" s="31"/>
      <c r="AF122" s="31"/>
      <c r="AG122" s="31"/>
      <c r="AH122" s="32"/>
    </row>
    <row r="123" spans="1:34" ht="15" customHeight="1" x14ac:dyDescent="0.15">
      <c r="A123" s="174" t="s">
        <v>28</v>
      </c>
      <c r="B123" s="120"/>
      <c r="C123" s="120"/>
      <c r="D123" s="120"/>
      <c r="E123" s="120"/>
      <c r="F123" s="120"/>
      <c r="G123" s="176" t="s">
        <v>10</v>
      </c>
      <c r="H123" s="176"/>
      <c r="I123" s="176"/>
      <c r="J123" s="176"/>
      <c r="K123" s="176"/>
      <c r="L123" s="176"/>
      <c r="M123" s="176" t="s">
        <v>11</v>
      </c>
      <c r="N123" s="176"/>
      <c r="O123" s="176"/>
      <c r="P123" s="176"/>
      <c r="Q123" s="176"/>
      <c r="R123" s="176"/>
      <c r="S123" s="178" t="s">
        <v>12</v>
      </c>
      <c r="T123" s="178"/>
      <c r="U123" s="178"/>
      <c r="V123" s="178"/>
      <c r="W123" s="178"/>
      <c r="X123" s="176" t="s">
        <v>13</v>
      </c>
      <c r="Y123" s="176"/>
      <c r="Z123" s="178" t="s">
        <v>14</v>
      </c>
      <c r="AA123" s="178"/>
      <c r="AB123" s="178"/>
      <c r="AC123" s="178"/>
      <c r="AD123" s="119" t="s">
        <v>15</v>
      </c>
      <c r="AE123" s="120"/>
      <c r="AF123" s="120"/>
      <c r="AG123" s="120"/>
      <c r="AH123" s="130"/>
    </row>
    <row r="124" spans="1:34" ht="15" customHeight="1" x14ac:dyDescent="0.15">
      <c r="A124" s="175"/>
      <c r="B124" s="122"/>
      <c r="C124" s="122"/>
      <c r="D124" s="122"/>
      <c r="E124" s="122"/>
      <c r="F124" s="122"/>
      <c r="G124" s="177"/>
      <c r="H124" s="177"/>
      <c r="I124" s="177"/>
      <c r="J124" s="177"/>
      <c r="K124" s="177"/>
      <c r="L124" s="177"/>
      <c r="M124" s="173" t="s">
        <v>16</v>
      </c>
      <c r="N124" s="173"/>
      <c r="O124" s="173" t="s">
        <v>17</v>
      </c>
      <c r="P124" s="173"/>
      <c r="Q124" s="173" t="s">
        <v>18</v>
      </c>
      <c r="R124" s="173"/>
      <c r="S124" s="179"/>
      <c r="T124" s="179"/>
      <c r="U124" s="179"/>
      <c r="V124" s="179"/>
      <c r="W124" s="179"/>
      <c r="X124" s="177"/>
      <c r="Y124" s="177"/>
      <c r="Z124" s="179"/>
      <c r="AA124" s="179"/>
      <c r="AB124" s="179"/>
      <c r="AC124" s="179"/>
      <c r="AD124" s="121"/>
      <c r="AE124" s="122"/>
      <c r="AF124" s="122"/>
      <c r="AG124" s="122"/>
      <c r="AH124" s="131"/>
    </row>
    <row r="125" spans="1:34" ht="15" customHeight="1" x14ac:dyDescent="0.15">
      <c r="A125" s="168"/>
      <c r="B125" s="169"/>
      <c r="C125" s="169"/>
      <c r="D125" s="169"/>
      <c r="E125" s="169"/>
      <c r="F125" s="169"/>
      <c r="G125" s="142"/>
      <c r="H125" s="142"/>
      <c r="I125" s="142"/>
      <c r="J125" s="142"/>
      <c r="K125" s="142"/>
      <c r="L125" s="142"/>
      <c r="M125" s="143"/>
      <c r="N125" s="144"/>
      <c r="O125" s="143"/>
      <c r="P125" s="144"/>
      <c r="Q125" s="143"/>
      <c r="R125" s="144"/>
      <c r="S125" s="142"/>
      <c r="T125" s="142"/>
      <c r="U125" s="142"/>
      <c r="V125" s="142"/>
      <c r="W125" s="142"/>
      <c r="X125" s="145" t="str">
        <f>IF(A127="■",IF(A130="■","NG",IF(A131="■",IF(M125="○",2.8,IF(O125="○",0.5,IF(Q125="○",0,""))),IF(A132="■",IF(M125="○",1.2,IF(O125="○",0.2,IF(Q125="○",0,""))),""))),IF(A128="■",IF(A130="■",IF(M125="○",3,IF(O125="○",0.5,IF(Q125="○",0,""))),IF(A131="■",IF(M125="○",1.4,IF(O125="○",0.25,IF(Q125="○",0,""))),IF(A132="■",IF(M125="○",0.88,IF(O125="○",0.15,IF(Q125="○",0,""))),""))),""))</f>
        <v/>
      </c>
      <c r="Y125" s="146"/>
      <c r="Z125" s="147" t="str">
        <f>IF(X125="","",ROUNDUP(S125*X125,2))</f>
        <v/>
      </c>
      <c r="AA125" s="147"/>
      <c r="AB125" s="147"/>
      <c r="AC125" s="147"/>
      <c r="AD125" s="170" t="str">
        <f>IF(A125="","",ROUNDUP(SUM(Z125:Z134),2))</f>
        <v/>
      </c>
      <c r="AE125" s="171"/>
      <c r="AF125" s="171"/>
      <c r="AG125" s="171"/>
      <c r="AH125" s="172"/>
    </row>
    <row r="126" spans="1:34" ht="15" customHeight="1" x14ac:dyDescent="0.15">
      <c r="A126" s="168"/>
      <c r="B126" s="169"/>
      <c r="C126" s="169"/>
      <c r="D126" s="169"/>
      <c r="E126" s="169"/>
      <c r="F126" s="169"/>
      <c r="G126" s="142"/>
      <c r="H126" s="142"/>
      <c r="I126" s="142"/>
      <c r="J126" s="142"/>
      <c r="K126" s="142"/>
      <c r="L126" s="142"/>
      <c r="M126" s="143"/>
      <c r="N126" s="144"/>
      <c r="O126" s="143"/>
      <c r="P126" s="144"/>
      <c r="Q126" s="143"/>
      <c r="R126" s="144"/>
      <c r="S126" s="142"/>
      <c r="T126" s="142"/>
      <c r="U126" s="142"/>
      <c r="V126" s="142"/>
      <c r="W126" s="142"/>
      <c r="X126" s="145" t="str">
        <f>IF(A127="■",IF(A130="■","NG",IF(A131="■",IF(M126="○",2.8,IF(O126="○",0.5,IF(Q126="○",0,""))),IF(A132="■",IF(M126="○",1.2,IF(O126="○",0.2,IF(Q126="○",0,""))),""))),IF(A128="■",IF(A130="■",IF(M126="○",3,IF(O126="○",0.5,IF(Q126="○",0,""))),IF(A131="■",IF(M126="○",1.4,IF(O126="○",0.25,IF(Q126="○",0,""))),IF(A132="■",IF(M126="○",0.88,IF(O126="○",0.15,IF(Q126="○",0,""))),""))),""))</f>
        <v/>
      </c>
      <c r="Y126" s="146"/>
      <c r="Z126" s="147" t="str">
        <f t="shared" ref="Z126:Z134" si="9">IF(X126="","",ROUNDUP(S126*X126,2))</f>
        <v/>
      </c>
      <c r="AA126" s="147"/>
      <c r="AB126" s="147"/>
      <c r="AC126" s="147"/>
      <c r="AD126" s="164" t="str">
        <f>IF(A125="","",IF(A134&gt;=AD125,"OK","NG"))</f>
        <v/>
      </c>
      <c r="AE126" s="165"/>
      <c r="AF126" s="165"/>
      <c r="AG126" s="165"/>
      <c r="AH126" s="166"/>
    </row>
    <row r="127" spans="1:34" ht="15" customHeight="1" x14ac:dyDescent="0.15">
      <c r="A127" s="33" t="s">
        <v>25</v>
      </c>
      <c r="B127" s="167" t="s">
        <v>26</v>
      </c>
      <c r="C127" s="167"/>
      <c r="D127" s="167"/>
      <c r="E127" s="160"/>
      <c r="F127" s="161"/>
      <c r="G127" s="142"/>
      <c r="H127" s="142"/>
      <c r="I127" s="142"/>
      <c r="J127" s="142"/>
      <c r="K127" s="142"/>
      <c r="L127" s="142"/>
      <c r="M127" s="143"/>
      <c r="N127" s="144"/>
      <c r="O127" s="143"/>
      <c r="P127" s="144"/>
      <c r="Q127" s="143"/>
      <c r="R127" s="144"/>
      <c r="S127" s="142"/>
      <c r="T127" s="142"/>
      <c r="U127" s="142"/>
      <c r="V127" s="142"/>
      <c r="W127" s="142"/>
      <c r="X127" s="145" t="str">
        <f>IF(A127="■",IF(A130="■","NG",IF(A131="■",IF(M127="○",2.8,IF(O127="○",0.5,IF(Q127="○",0,""))),IF(A132="■",IF(M127="○",1.2,IF(O127="○",0.2,IF(Q127="○",0,""))),""))),IF(A128="■",IF(A130="■",IF(M127="○",3,IF(O127="○",0.5,IF(Q127="○",0,""))),IF(A131="■",IF(M127="○",1.4,IF(O127="○",0.25,IF(Q127="○",0,""))),IF(A132="■",IF(M127="○",0.88,IF(O127="○",0.15,IF(Q127="○",0,""))),""))),""))</f>
        <v/>
      </c>
      <c r="Y127" s="146"/>
      <c r="Z127" s="147" t="str">
        <f t="shared" si="9"/>
        <v/>
      </c>
      <c r="AA127" s="147"/>
      <c r="AB127" s="147"/>
      <c r="AC127" s="147"/>
      <c r="AD127" s="16"/>
      <c r="AE127" s="17"/>
      <c r="AF127" s="17"/>
      <c r="AG127" s="17"/>
      <c r="AH127" s="27"/>
    </row>
    <row r="128" spans="1:34" ht="15" customHeight="1" x14ac:dyDescent="0.15">
      <c r="A128" s="34" t="s">
        <v>25</v>
      </c>
      <c r="B128" s="139" t="s">
        <v>27</v>
      </c>
      <c r="C128" s="139"/>
      <c r="D128" s="139"/>
      <c r="E128" s="140"/>
      <c r="F128" s="141"/>
      <c r="G128" s="142"/>
      <c r="H128" s="142"/>
      <c r="I128" s="142"/>
      <c r="J128" s="142"/>
      <c r="K128" s="142"/>
      <c r="L128" s="142"/>
      <c r="M128" s="143"/>
      <c r="N128" s="144"/>
      <c r="O128" s="143"/>
      <c r="P128" s="144"/>
      <c r="Q128" s="143"/>
      <c r="R128" s="144"/>
      <c r="S128" s="142"/>
      <c r="T128" s="142"/>
      <c r="U128" s="142"/>
      <c r="V128" s="142"/>
      <c r="W128" s="142"/>
      <c r="X128" s="145" t="str">
        <f>IF(A127="■",IF(A130="■","NG",IF(A131="■",IF(M128="○",2.8,IF(O128="○",0.5,IF(Q128="○",0,""))),IF(A132="■",IF(M128="○",1.2,IF(O128="○",0.2,IF(Q128="○",0,""))),""))),IF(A128="■",IF(A130="■",IF(M128="○",3,IF(O128="○",0.5,IF(Q128="○",0,""))),IF(A131="■",IF(M128="○",1.4,IF(O128="○",0.25,IF(Q128="○",0,""))),IF(A132="■",IF(M128="○",0.88,IF(O128="○",0.15,IF(Q128="○",0,""))),""))),""))</f>
        <v/>
      </c>
      <c r="Y128" s="146"/>
      <c r="Z128" s="147" t="str">
        <f t="shared" si="9"/>
        <v/>
      </c>
      <c r="AA128" s="147"/>
      <c r="AB128" s="147"/>
      <c r="AC128" s="147"/>
      <c r="AD128" s="16"/>
      <c r="AE128" s="17"/>
      <c r="AF128" s="17"/>
      <c r="AG128" s="17"/>
      <c r="AH128" s="27"/>
    </row>
    <row r="129" spans="1:34" ht="15" customHeight="1" x14ac:dyDescent="0.15">
      <c r="A129" s="159" t="s">
        <v>29</v>
      </c>
      <c r="B129" s="160"/>
      <c r="C129" s="160"/>
      <c r="D129" s="160"/>
      <c r="E129" s="160"/>
      <c r="F129" s="161"/>
      <c r="G129" s="142"/>
      <c r="H129" s="142"/>
      <c r="I129" s="142"/>
      <c r="J129" s="142"/>
      <c r="K129" s="142"/>
      <c r="L129" s="142"/>
      <c r="M129" s="143"/>
      <c r="N129" s="144"/>
      <c r="O129" s="143"/>
      <c r="P129" s="144"/>
      <c r="Q129" s="143"/>
      <c r="R129" s="144"/>
      <c r="S129" s="142"/>
      <c r="T129" s="142"/>
      <c r="U129" s="142"/>
      <c r="V129" s="142"/>
      <c r="W129" s="142"/>
      <c r="X129" s="145" t="str">
        <f>IF(A127="■",IF(A130="■","NG",IF(A131="■",IF(M129="○",2.8,IF(O129="○",0.5,IF(Q129="○",0,""))),IF(A132="■",IF(M129="○",1.2,IF(O129="○",0.2,IF(Q129="○",0,""))),""))),IF(A128="■",IF(A130="■",IF(M129="○",3,IF(O129="○",0.5,IF(Q129="○",0,""))),IF(A131="■",IF(M129="○",1.4,IF(O129="○",0.25,IF(Q129="○",0,""))),IF(A132="■",IF(M129="○",0.88,IF(O129="○",0.15,IF(Q129="○",0,""))),""))),""))</f>
        <v/>
      </c>
      <c r="Y129" s="146"/>
      <c r="Z129" s="147" t="str">
        <f t="shared" si="9"/>
        <v/>
      </c>
      <c r="AA129" s="147"/>
      <c r="AB129" s="147"/>
      <c r="AC129" s="147"/>
      <c r="AD129" s="16"/>
      <c r="AE129" s="17"/>
      <c r="AF129" s="17"/>
      <c r="AG129" s="17"/>
      <c r="AH129" s="27"/>
    </row>
    <row r="130" spans="1:34" ht="15" customHeight="1" x14ac:dyDescent="0.15">
      <c r="A130" s="29" t="s">
        <v>25</v>
      </c>
      <c r="B130" s="162" t="s">
        <v>33</v>
      </c>
      <c r="C130" s="162"/>
      <c r="D130" s="162"/>
      <c r="E130" s="149"/>
      <c r="F130" s="163"/>
      <c r="G130" s="142"/>
      <c r="H130" s="142"/>
      <c r="I130" s="142"/>
      <c r="J130" s="142"/>
      <c r="K130" s="142"/>
      <c r="L130" s="142"/>
      <c r="M130" s="143"/>
      <c r="N130" s="144"/>
      <c r="O130" s="143"/>
      <c r="P130" s="144"/>
      <c r="Q130" s="143"/>
      <c r="R130" s="144"/>
      <c r="S130" s="142"/>
      <c r="T130" s="142"/>
      <c r="U130" s="142"/>
      <c r="V130" s="142"/>
      <c r="W130" s="142"/>
      <c r="X130" s="145" t="str">
        <f>IF(A127="■",IF(A130="■","NG",IF(A131="■",IF(M130="○",2.8,IF(O130="○",0.5,IF(Q130="○",0,""))),IF(A132="■",IF(M130="○",1.2,IF(O130="○",0.2,IF(Q130="○",0,""))),""))),IF(A128="■",IF(A130="■",IF(M130="○",3,IF(O130="○",0.5,IF(Q130="○",0,""))),IF(A131="■",IF(M130="○",1.4,IF(O130="○",0.25,IF(Q130="○",0,""))),IF(A132="■",IF(M130="○",0.88,IF(O130="○",0.15,IF(Q130="○",0,""))),""))),""))</f>
        <v/>
      </c>
      <c r="Y130" s="146"/>
      <c r="Z130" s="147" t="str">
        <f t="shared" si="9"/>
        <v/>
      </c>
      <c r="AA130" s="147"/>
      <c r="AB130" s="147"/>
      <c r="AC130" s="147"/>
      <c r="AD130" s="16"/>
      <c r="AE130" s="17"/>
      <c r="AF130" s="17"/>
      <c r="AG130" s="17"/>
      <c r="AH130" s="27"/>
    </row>
    <row r="131" spans="1:34" ht="15" customHeight="1" x14ac:dyDescent="0.15">
      <c r="A131" s="29" t="s">
        <v>25</v>
      </c>
      <c r="B131" s="162" t="s">
        <v>30</v>
      </c>
      <c r="C131" s="162"/>
      <c r="D131" s="162"/>
      <c r="E131" s="149"/>
      <c r="F131" s="163"/>
      <c r="G131" s="142"/>
      <c r="H131" s="142"/>
      <c r="I131" s="142"/>
      <c r="J131" s="142"/>
      <c r="K131" s="142"/>
      <c r="L131" s="142"/>
      <c r="M131" s="143"/>
      <c r="N131" s="144"/>
      <c r="O131" s="143"/>
      <c r="P131" s="144"/>
      <c r="Q131" s="143"/>
      <c r="R131" s="144"/>
      <c r="S131" s="142"/>
      <c r="T131" s="142"/>
      <c r="U131" s="142"/>
      <c r="V131" s="142"/>
      <c r="W131" s="142"/>
      <c r="X131" s="145" t="str">
        <f>IF(A127="■",IF(A130="■","NG",IF(A131="■",IF(M131="○",2.8,IF(O131="○",0.5,IF(Q131="○",0,""))),IF(A132="■",IF(M131="○",1.2,IF(O131="○",0.2,IF(Q131="○",0,""))),""))),IF(A128="■",IF(A130="■",IF(M131="○",3,IF(O131="○",0.5,IF(Q131="○",0,""))),IF(A131="■",IF(M131="○",1.4,IF(O131="○",0.25,IF(Q131="○",0,""))),IF(A132="■",IF(M131="○",0.88,IF(O131="○",0.15,IF(Q131="○",0,""))),""))),""))</f>
        <v/>
      </c>
      <c r="Y131" s="146"/>
      <c r="Z131" s="147" t="str">
        <f t="shared" si="9"/>
        <v/>
      </c>
      <c r="AA131" s="147"/>
      <c r="AB131" s="147"/>
      <c r="AC131" s="147"/>
      <c r="AD131" s="16"/>
      <c r="AE131" s="17"/>
      <c r="AF131" s="17"/>
      <c r="AG131" s="17"/>
      <c r="AH131" s="27"/>
    </row>
    <row r="132" spans="1:34" ht="15" customHeight="1" x14ac:dyDescent="0.15">
      <c r="A132" s="34" t="s">
        <v>25</v>
      </c>
      <c r="B132" s="139" t="s">
        <v>31</v>
      </c>
      <c r="C132" s="139"/>
      <c r="D132" s="139"/>
      <c r="E132" s="140"/>
      <c r="F132" s="141"/>
      <c r="G132" s="142"/>
      <c r="H132" s="142"/>
      <c r="I132" s="142"/>
      <c r="J132" s="142"/>
      <c r="K132" s="142"/>
      <c r="L132" s="142"/>
      <c r="M132" s="143"/>
      <c r="N132" s="144"/>
      <c r="O132" s="143"/>
      <c r="P132" s="144"/>
      <c r="Q132" s="143"/>
      <c r="R132" s="144"/>
      <c r="S132" s="142"/>
      <c r="T132" s="142"/>
      <c r="U132" s="142"/>
      <c r="V132" s="142"/>
      <c r="W132" s="142"/>
      <c r="X132" s="145" t="str">
        <f>IF(A127="■",IF(A130="■","NG",IF(A131="■",IF(M132="○",2.8,IF(O132="○",0.5,IF(Q132="○",0,""))),IF(A132="■",IF(M132="○",1.2,IF(O132="○",0.2,IF(Q132="○",0,""))),""))),IF(A128="■",IF(A130="■",IF(M132="○",3,IF(O132="○",0.5,IF(Q132="○",0,""))),IF(A131="■",IF(M132="○",1.4,IF(O132="○",0.25,IF(Q132="○",0,""))),IF(A132="■",IF(M132="○",0.88,IF(O132="○",0.15,IF(Q132="○",0,""))),""))),""))</f>
        <v/>
      </c>
      <c r="Y132" s="146"/>
      <c r="Z132" s="147" t="str">
        <f t="shared" si="9"/>
        <v/>
      </c>
      <c r="AA132" s="147"/>
      <c r="AB132" s="147"/>
      <c r="AC132" s="147"/>
      <c r="AD132" s="16"/>
      <c r="AE132" s="17"/>
      <c r="AF132" s="17"/>
      <c r="AG132" s="17"/>
      <c r="AH132" s="27"/>
    </row>
    <row r="133" spans="1:34" ht="15" customHeight="1" x14ac:dyDescent="0.15">
      <c r="A133" s="148" t="s">
        <v>32</v>
      </c>
      <c r="B133" s="149"/>
      <c r="C133" s="149"/>
      <c r="D133" s="149"/>
      <c r="E133" s="149"/>
      <c r="F133" s="149"/>
      <c r="G133" s="142"/>
      <c r="H133" s="142"/>
      <c r="I133" s="142"/>
      <c r="J133" s="142"/>
      <c r="K133" s="142"/>
      <c r="L133" s="142"/>
      <c r="M133" s="143"/>
      <c r="N133" s="144"/>
      <c r="O133" s="143"/>
      <c r="P133" s="144"/>
      <c r="Q133" s="143"/>
      <c r="R133" s="144"/>
      <c r="S133" s="142"/>
      <c r="T133" s="142"/>
      <c r="U133" s="142"/>
      <c r="V133" s="142"/>
      <c r="W133" s="142"/>
      <c r="X133" s="145" t="str">
        <f>IF(A127="■",IF(A130="■","NG",IF(A131="■",IF(M133="○",2.8,IF(O133="○",0.5,IF(Q133="○",0,""))),IF(A132="■",IF(M133="○",1.2,IF(O133="○",0.2,IF(Q133="○",0,""))),""))),IF(A128="■",IF(A130="■",IF(M133="○",3,IF(O133="○",0.5,IF(Q133="○",0,""))),IF(A131="■",IF(M133="○",1.4,IF(O133="○",0.25,IF(Q133="○",0,""))),IF(A132="■",IF(M133="○",0.88,IF(O133="○",0.15,IF(Q133="○",0,""))),""))),""))</f>
        <v/>
      </c>
      <c r="Y133" s="146"/>
      <c r="Z133" s="147" t="str">
        <f t="shared" si="9"/>
        <v/>
      </c>
      <c r="AA133" s="147"/>
      <c r="AB133" s="147"/>
      <c r="AC133" s="147"/>
      <c r="AD133" s="16"/>
      <c r="AE133" s="17"/>
      <c r="AF133" s="17"/>
      <c r="AG133" s="17"/>
      <c r="AH133" s="27"/>
    </row>
    <row r="134" spans="1:34" ht="15" customHeight="1" thickBot="1" x14ac:dyDescent="0.2">
      <c r="A134" s="153"/>
      <c r="B134" s="154"/>
      <c r="C134" s="154"/>
      <c r="D134" s="154"/>
      <c r="E134" s="155"/>
      <c r="F134" s="31" t="s">
        <v>34</v>
      </c>
      <c r="G134" s="156"/>
      <c r="H134" s="156"/>
      <c r="I134" s="156"/>
      <c r="J134" s="156"/>
      <c r="K134" s="156"/>
      <c r="L134" s="156"/>
      <c r="M134" s="157"/>
      <c r="N134" s="158"/>
      <c r="O134" s="157"/>
      <c r="P134" s="158"/>
      <c r="Q134" s="157"/>
      <c r="R134" s="158"/>
      <c r="S134" s="156"/>
      <c r="T134" s="156"/>
      <c r="U134" s="156"/>
      <c r="V134" s="156"/>
      <c r="W134" s="156"/>
      <c r="X134" s="150" t="str">
        <f>IF(A127="■",IF(A130="■","NG",IF(A131="■",IF(M134="○",2.8,IF(O134="○",0.5,IF(Q134="○",0,""))),IF(A132="■",IF(M134="○",1.2,IF(O134="○",0.2,IF(Q134="○",0,""))),""))),IF(A128="■",IF(A130="■",IF(M134="○",3,IF(O134="○",0.5,IF(Q134="○",0,""))),IF(A131="■",IF(M134="○",1.4,IF(O134="○",0.25,IF(Q134="○",0,""))),IF(A132="■",IF(M134="○",0.88,IF(O134="○",0.15,IF(Q134="○",0,""))),""))),""))</f>
        <v/>
      </c>
      <c r="Y134" s="151"/>
      <c r="Z134" s="152" t="str">
        <f t="shared" si="9"/>
        <v/>
      </c>
      <c r="AA134" s="152"/>
      <c r="AB134" s="152"/>
      <c r="AC134" s="152"/>
      <c r="AD134" s="30"/>
      <c r="AE134" s="31"/>
      <c r="AF134" s="31"/>
      <c r="AG134" s="31"/>
      <c r="AH134" s="32"/>
    </row>
    <row r="135" spans="1:34" ht="15" customHeight="1" x14ac:dyDescent="0.15">
      <c r="A135" s="174" t="s">
        <v>28</v>
      </c>
      <c r="B135" s="120"/>
      <c r="C135" s="120"/>
      <c r="D135" s="120"/>
      <c r="E135" s="120"/>
      <c r="F135" s="120"/>
      <c r="G135" s="176" t="s">
        <v>10</v>
      </c>
      <c r="H135" s="176"/>
      <c r="I135" s="176"/>
      <c r="J135" s="176"/>
      <c r="K135" s="176"/>
      <c r="L135" s="176"/>
      <c r="M135" s="176" t="s">
        <v>11</v>
      </c>
      <c r="N135" s="176"/>
      <c r="O135" s="176"/>
      <c r="P135" s="176"/>
      <c r="Q135" s="176"/>
      <c r="R135" s="176"/>
      <c r="S135" s="178" t="s">
        <v>12</v>
      </c>
      <c r="T135" s="178"/>
      <c r="U135" s="178"/>
      <c r="V135" s="178"/>
      <c r="W135" s="178"/>
      <c r="X135" s="176" t="s">
        <v>13</v>
      </c>
      <c r="Y135" s="176"/>
      <c r="Z135" s="178" t="s">
        <v>14</v>
      </c>
      <c r="AA135" s="178"/>
      <c r="AB135" s="178"/>
      <c r="AC135" s="178"/>
      <c r="AD135" s="119" t="s">
        <v>15</v>
      </c>
      <c r="AE135" s="120"/>
      <c r="AF135" s="120"/>
      <c r="AG135" s="120"/>
      <c r="AH135" s="130"/>
    </row>
    <row r="136" spans="1:34" ht="15" customHeight="1" x14ac:dyDescent="0.15">
      <c r="A136" s="175"/>
      <c r="B136" s="122"/>
      <c r="C136" s="122"/>
      <c r="D136" s="122"/>
      <c r="E136" s="122"/>
      <c r="F136" s="122"/>
      <c r="G136" s="177"/>
      <c r="H136" s="177"/>
      <c r="I136" s="177"/>
      <c r="J136" s="177"/>
      <c r="K136" s="177"/>
      <c r="L136" s="177"/>
      <c r="M136" s="173" t="s">
        <v>16</v>
      </c>
      <c r="N136" s="173"/>
      <c r="O136" s="173" t="s">
        <v>17</v>
      </c>
      <c r="P136" s="173"/>
      <c r="Q136" s="173" t="s">
        <v>18</v>
      </c>
      <c r="R136" s="173"/>
      <c r="S136" s="179"/>
      <c r="T136" s="179"/>
      <c r="U136" s="179"/>
      <c r="V136" s="179"/>
      <c r="W136" s="179"/>
      <c r="X136" s="177"/>
      <c r="Y136" s="177"/>
      <c r="Z136" s="179"/>
      <c r="AA136" s="179"/>
      <c r="AB136" s="179"/>
      <c r="AC136" s="179"/>
      <c r="AD136" s="121"/>
      <c r="AE136" s="122"/>
      <c r="AF136" s="122"/>
      <c r="AG136" s="122"/>
      <c r="AH136" s="131"/>
    </row>
    <row r="137" spans="1:34" ht="15" customHeight="1" x14ac:dyDescent="0.15">
      <c r="A137" s="168"/>
      <c r="B137" s="169"/>
      <c r="C137" s="169"/>
      <c r="D137" s="169"/>
      <c r="E137" s="169"/>
      <c r="F137" s="169"/>
      <c r="G137" s="142"/>
      <c r="H137" s="142"/>
      <c r="I137" s="142"/>
      <c r="J137" s="142"/>
      <c r="K137" s="142"/>
      <c r="L137" s="142"/>
      <c r="M137" s="143"/>
      <c r="N137" s="144"/>
      <c r="O137" s="143"/>
      <c r="P137" s="144"/>
      <c r="Q137" s="143"/>
      <c r="R137" s="144"/>
      <c r="S137" s="142"/>
      <c r="T137" s="142"/>
      <c r="U137" s="142"/>
      <c r="V137" s="142"/>
      <c r="W137" s="142"/>
      <c r="X137" s="145" t="str">
        <f>IF(A139="■",IF(A142="■","NG",IF(A143="■",IF(M137="○",2.8,IF(O137="○",0.5,IF(Q137="○",0,""))),IF(A144="■",IF(M137="○",1.2,IF(O137="○",0.2,IF(Q137="○",0,""))),""))),IF(A140="■",IF(A142="■",IF(M137="○",3,IF(O137="○",0.5,IF(Q137="○",0,""))),IF(A143="■",IF(M137="○",1.4,IF(O137="○",0.25,IF(Q137="○",0,""))),IF(A144="■",IF(M137="○",0.88,IF(O137="○",0.15,IF(Q137="○",0,""))),""))),""))</f>
        <v/>
      </c>
      <c r="Y137" s="146"/>
      <c r="Z137" s="147" t="str">
        <f>IF(X137="","",ROUNDUP(S137*X137,2))</f>
        <v/>
      </c>
      <c r="AA137" s="147"/>
      <c r="AB137" s="147"/>
      <c r="AC137" s="147"/>
      <c r="AD137" s="170" t="str">
        <f>IF(A137="","",ROUNDUP(SUM(Z137:Z146),2))</f>
        <v/>
      </c>
      <c r="AE137" s="171"/>
      <c r="AF137" s="171"/>
      <c r="AG137" s="171"/>
      <c r="AH137" s="172"/>
    </row>
    <row r="138" spans="1:34" ht="15" customHeight="1" x14ac:dyDescent="0.15">
      <c r="A138" s="168"/>
      <c r="B138" s="169"/>
      <c r="C138" s="169"/>
      <c r="D138" s="169"/>
      <c r="E138" s="169"/>
      <c r="F138" s="169"/>
      <c r="G138" s="142"/>
      <c r="H138" s="142"/>
      <c r="I138" s="142"/>
      <c r="J138" s="142"/>
      <c r="K138" s="142"/>
      <c r="L138" s="142"/>
      <c r="M138" s="143"/>
      <c r="N138" s="144"/>
      <c r="O138" s="143"/>
      <c r="P138" s="144"/>
      <c r="Q138" s="143"/>
      <c r="R138" s="144"/>
      <c r="S138" s="142"/>
      <c r="T138" s="142"/>
      <c r="U138" s="142"/>
      <c r="V138" s="142"/>
      <c r="W138" s="142"/>
      <c r="X138" s="145" t="str">
        <f>IF(A139="■",IF(A142="■","NG",IF(A143="■",IF(M138="○",2.8,IF(O138="○",0.5,IF(Q138="○",0,""))),IF(A144="■",IF(M138="○",1.2,IF(O138="○",0.2,IF(Q138="○",0,""))),""))),IF(A140="■",IF(A142="■",IF(M138="○",3,IF(O138="○",0.5,IF(Q138="○",0,""))),IF(A143="■",IF(M138="○",1.4,IF(O138="○",0.25,IF(Q138="○",0,""))),IF(A144="■",IF(M138="○",0.88,IF(O138="○",0.15,IF(Q138="○",0,""))),""))),""))</f>
        <v/>
      </c>
      <c r="Y138" s="146"/>
      <c r="Z138" s="147" t="str">
        <f t="shared" ref="Z138:Z146" si="10">IF(X138="","",ROUNDUP(S138*X138,2))</f>
        <v/>
      </c>
      <c r="AA138" s="147"/>
      <c r="AB138" s="147"/>
      <c r="AC138" s="147"/>
      <c r="AD138" s="164" t="str">
        <f>IF(A137="","",IF(A146&gt;=AD137,"OK","NG"))</f>
        <v/>
      </c>
      <c r="AE138" s="165"/>
      <c r="AF138" s="165"/>
      <c r="AG138" s="165"/>
      <c r="AH138" s="166"/>
    </row>
    <row r="139" spans="1:34" ht="15" customHeight="1" x14ac:dyDescent="0.15">
      <c r="A139" s="33" t="s">
        <v>25</v>
      </c>
      <c r="B139" s="167" t="s">
        <v>26</v>
      </c>
      <c r="C139" s="167"/>
      <c r="D139" s="167"/>
      <c r="E139" s="160"/>
      <c r="F139" s="161"/>
      <c r="G139" s="142"/>
      <c r="H139" s="142"/>
      <c r="I139" s="142"/>
      <c r="J139" s="142"/>
      <c r="K139" s="142"/>
      <c r="L139" s="142"/>
      <c r="M139" s="143"/>
      <c r="N139" s="144"/>
      <c r="O139" s="143"/>
      <c r="P139" s="144"/>
      <c r="Q139" s="143"/>
      <c r="R139" s="144"/>
      <c r="S139" s="142"/>
      <c r="T139" s="142"/>
      <c r="U139" s="142"/>
      <c r="V139" s="142"/>
      <c r="W139" s="142"/>
      <c r="X139" s="145" t="str">
        <f>IF(A139="■",IF(A142="■","NG",IF(A143="■",IF(M139="○",2.8,IF(O139="○",0.5,IF(Q139="○",0,""))),IF(A144="■",IF(M139="○",1.2,IF(O139="○",0.2,IF(Q139="○",0,""))),""))),IF(A140="■",IF(A142="■",IF(M139="○",3,IF(O139="○",0.5,IF(Q139="○",0,""))),IF(A143="■",IF(M139="○",1.4,IF(O139="○",0.25,IF(Q139="○",0,""))),IF(A144="■",IF(M139="○",0.88,IF(O139="○",0.15,IF(Q139="○",0,""))),""))),""))</f>
        <v/>
      </c>
      <c r="Y139" s="146"/>
      <c r="Z139" s="147" t="str">
        <f t="shared" si="10"/>
        <v/>
      </c>
      <c r="AA139" s="147"/>
      <c r="AB139" s="147"/>
      <c r="AC139" s="147"/>
      <c r="AD139" s="16"/>
      <c r="AE139" s="17"/>
      <c r="AF139" s="17"/>
      <c r="AG139" s="17"/>
      <c r="AH139" s="27"/>
    </row>
    <row r="140" spans="1:34" ht="15" customHeight="1" x14ac:dyDescent="0.15">
      <c r="A140" s="34" t="s">
        <v>25</v>
      </c>
      <c r="B140" s="139" t="s">
        <v>27</v>
      </c>
      <c r="C140" s="139"/>
      <c r="D140" s="139"/>
      <c r="E140" s="140"/>
      <c r="F140" s="141"/>
      <c r="G140" s="142"/>
      <c r="H140" s="142"/>
      <c r="I140" s="142"/>
      <c r="J140" s="142"/>
      <c r="K140" s="142"/>
      <c r="L140" s="142"/>
      <c r="M140" s="143"/>
      <c r="N140" s="144"/>
      <c r="O140" s="143"/>
      <c r="P140" s="144"/>
      <c r="Q140" s="143"/>
      <c r="R140" s="144"/>
      <c r="S140" s="142"/>
      <c r="T140" s="142"/>
      <c r="U140" s="142"/>
      <c r="V140" s="142"/>
      <c r="W140" s="142"/>
      <c r="X140" s="145" t="str">
        <f>IF(A139="■",IF(A142="■","NG",IF(A143="■",IF(M140="○",2.8,IF(O140="○",0.5,IF(Q140="○",0,""))),IF(A144="■",IF(M140="○",1.2,IF(O140="○",0.2,IF(Q140="○",0,""))),""))),IF(A140="■",IF(A142="■",IF(M140="○",3,IF(O140="○",0.5,IF(Q140="○",0,""))),IF(A143="■",IF(M140="○",1.4,IF(O140="○",0.25,IF(Q140="○",0,""))),IF(A144="■",IF(M140="○",0.88,IF(O140="○",0.15,IF(Q140="○",0,""))),""))),""))</f>
        <v/>
      </c>
      <c r="Y140" s="146"/>
      <c r="Z140" s="147" t="str">
        <f t="shared" si="10"/>
        <v/>
      </c>
      <c r="AA140" s="147"/>
      <c r="AB140" s="147"/>
      <c r="AC140" s="147"/>
      <c r="AD140" s="16"/>
      <c r="AE140" s="17"/>
      <c r="AF140" s="17"/>
      <c r="AG140" s="17"/>
      <c r="AH140" s="27"/>
    </row>
    <row r="141" spans="1:34" ht="15" customHeight="1" x14ac:dyDescent="0.15">
      <c r="A141" s="159" t="s">
        <v>29</v>
      </c>
      <c r="B141" s="160"/>
      <c r="C141" s="160"/>
      <c r="D141" s="160"/>
      <c r="E141" s="160"/>
      <c r="F141" s="161"/>
      <c r="G141" s="142"/>
      <c r="H141" s="142"/>
      <c r="I141" s="142"/>
      <c r="J141" s="142"/>
      <c r="K141" s="142"/>
      <c r="L141" s="142"/>
      <c r="M141" s="143"/>
      <c r="N141" s="144"/>
      <c r="O141" s="143"/>
      <c r="P141" s="144"/>
      <c r="Q141" s="143"/>
      <c r="R141" s="144"/>
      <c r="S141" s="142"/>
      <c r="T141" s="142"/>
      <c r="U141" s="142"/>
      <c r="V141" s="142"/>
      <c r="W141" s="142"/>
      <c r="X141" s="145" t="str">
        <f>IF(A139="■",IF(A142="■","NG",IF(A143="■",IF(M141="○",2.8,IF(O141="○",0.5,IF(Q141="○",0,""))),IF(A144="■",IF(M141="○",1.2,IF(O141="○",0.2,IF(Q141="○",0,""))),""))),IF(A140="■",IF(A142="■",IF(M141="○",3,IF(O141="○",0.5,IF(Q141="○",0,""))),IF(A143="■",IF(M141="○",1.4,IF(O141="○",0.25,IF(Q141="○",0,""))),IF(A144="■",IF(M141="○",0.88,IF(O141="○",0.15,IF(Q141="○",0,""))),""))),""))</f>
        <v/>
      </c>
      <c r="Y141" s="146"/>
      <c r="Z141" s="147" t="str">
        <f t="shared" si="10"/>
        <v/>
      </c>
      <c r="AA141" s="147"/>
      <c r="AB141" s="147"/>
      <c r="AC141" s="147"/>
      <c r="AD141" s="16"/>
      <c r="AE141" s="17"/>
      <c r="AF141" s="17"/>
      <c r="AG141" s="17"/>
      <c r="AH141" s="27"/>
    </row>
    <row r="142" spans="1:34" ht="15" customHeight="1" x14ac:dyDescent="0.15">
      <c r="A142" s="29" t="s">
        <v>25</v>
      </c>
      <c r="B142" s="162" t="s">
        <v>33</v>
      </c>
      <c r="C142" s="162"/>
      <c r="D142" s="162"/>
      <c r="E142" s="149"/>
      <c r="F142" s="163"/>
      <c r="G142" s="142"/>
      <c r="H142" s="142"/>
      <c r="I142" s="142"/>
      <c r="J142" s="142"/>
      <c r="K142" s="142"/>
      <c r="L142" s="142"/>
      <c r="M142" s="143"/>
      <c r="N142" s="144"/>
      <c r="O142" s="143"/>
      <c r="P142" s="144"/>
      <c r="Q142" s="143"/>
      <c r="R142" s="144"/>
      <c r="S142" s="142"/>
      <c r="T142" s="142"/>
      <c r="U142" s="142"/>
      <c r="V142" s="142"/>
      <c r="W142" s="142"/>
      <c r="X142" s="145" t="str">
        <f>IF(A139="■",IF(A142="■","NG",IF(A143="■",IF(M142="○",2.8,IF(O142="○",0.5,IF(Q142="○",0,""))),IF(A144="■",IF(M142="○",1.2,IF(O142="○",0.2,IF(Q142="○",0,""))),""))),IF(A140="■",IF(A142="■",IF(M142="○",3,IF(O142="○",0.5,IF(Q142="○",0,""))),IF(A143="■",IF(M142="○",1.4,IF(O142="○",0.25,IF(Q142="○",0,""))),IF(A144="■",IF(M142="○",0.88,IF(O142="○",0.15,IF(Q142="○",0,""))),""))),""))</f>
        <v/>
      </c>
      <c r="Y142" s="146"/>
      <c r="Z142" s="147" t="str">
        <f t="shared" si="10"/>
        <v/>
      </c>
      <c r="AA142" s="147"/>
      <c r="AB142" s="147"/>
      <c r="AC142" s="147"/>
      <c r="AD142" s="16"/>
      <c r="AE142" s="17"/>
      <c r="AF142" s="17"/>
      <c r="AG142" s="17"/>
      <c r="AH142" s="27"/>
    </row>
    <row r="143" spans="1:34" ht="15" customHeight="1" x14ac:dyDescent="0.15">
      <c r="A143" s="29" t="s">
        <v>25</v>
      </c>
      <c r="B143" s="162" t="s">
        <v>30</v>
      </c>
      <c r="C143" s="162"/>
      <c r="D143" s="162"/>
      <c r="E143" s="149"/>
      <c r="F143" s="163"/>
      <c r="G143" s="142"/>
      <c r="H143" s="142"/>
      <c r="I143" s="142"/>
      <c r="J143" s="142"/>
      <c r="K143" s="142"/>
      <c r="L143" s="142"/>
      <c r="M143" s="143"/>
      <c r="N143" s="144"/>
      <c r="O143" s="143"/>
      <c r="P143" s="144"/>
      <c r="Q143" s="143"/>
      <c r="R143" s="144"/>
      <c r="S143" s="142"/>
      <c r="T143" s="142"/>
      <c r="U143" s="142"/>
      <c r="V143" s="142"/>
      <c r="W143" s="142"/>
      <c r="X143" s="145" t="str">
        <f>IF(A139="■",IF(A142="■","NG",IF(A143="■",IF(M143="○",2.8,IF(O143="○",0.5,IF(Q143="○",0,""))),IF(A144="■",IF(M143="○",1.2,IF(O143="○",0.2,IF(Q143="○",0,""))),""))),IF(A140="■",IF(A142="■",IF(M143="○",3,IF(O143="○",0.5,IF(Q143="○",0,""))),IF(A143="■",IF(M143="○",1.4,IF(O143="○",0.25,IF(Q143="○",0,""))),IF(A144="■",IF(M143="○",0.88,IF(O143="○",0.15,IF(Q143="○",0,""))),""))),""))</f>
        <v/>
      </c>
      <c r="Y143" s="146"/>
      <c r="Z143" s="147" t="str">
        <f t="shared" si="10"/>
        <v/>
      </c>
      <c r="AA143" s="147"/>
      <c r="AB143" s="147"/>
      <c r="AC143" s="147"/>
      <c r="AD143" s="16"/>
      <c r="AE143" s="17"/>
      <c r="AF143" s="17"/>
      <c r="AG143" s="17"/>
      <c r="AH143" s="27"/>
    </row>
    <row r="144" spans="1:34" ht="15" customHeight="1" x14ac:dyDescent="0.15">
      <c r="A144" s="34" t="s">
        <v>25</v>
      </c>
      <c r="B144" s="139" t="s">
        <v>31</v>
      </c>
      <c r="C144" s="139"/>
      <c r="D144" s="139"/>
      <c r="E144" s="140"/>
      <c r="F144" s="141"/>
      <c r="G144" s="142"/>
      <c r="H144" s="142"/>
      <c r="I144" s="142"/>
      <c r="J144" s="142"/>
      <c r="K144" s="142"/>
      <c r="L144" s="142"/>
      <c r="M144" s="143"/>
      <c r="N144" s="144"/>
      <c r="O144" s="143"/>
      <c r="P144" s="144"/>
      <c r="Q144" s="143"/>
      <c r="R144" s="144"/>
      <c r="S144" s="142"/>
      <c r="T144" s="142"/>
      <c r="U144" s="142"/>
      <c r="V144" s="142"/>
      <c r="W144" s="142"/>
      <c r="X144" s="145" t="str">
        <f>IF(A139="■",IF(A142="■","NG",IF(A143="■",IF(M144="○",2.8,IF(O144="○",0.5,IF(Q144="○",0,""))),IF(A144="■",IF(M144="○",1.2,IF(O144="○",0.2,IF(Q144="○",0,""))),""))),IF(A140="■",IF(A142="■",IF(M144="○",3,IF(O144="○",0.5,IF(Q144="○",0,""))),IF(A143="■",IF(M144="○",1.4,IF(O144="○",0.25,IF(Q144="○",0,""))),IF(A144="■",IF(M144="○",0.88,IF(O144="○",0.15,IF(Q144="○",0,""))),""))),""))</f>
        <v/>
      </c>
      <c r="Y144" s="146"/>
      <c r="Z144" s="147" t="str">
        <f t="shared" si="10"/>
        <v/>
      </c>
      <c r="AA144" s="147"/>
      <c r="AB144" s="147"/>
      <c r="AC144" s="147"/>
      <c r="AD144" s="16"/>
      <c r="AE144" s="17"/>
      <c r="AF144" s="17"/>
      <c r="AG144" s="17"/>
      <c r="AH144" s="27"/>
    </row>
    <row r="145" spans="1:34" ht="15" customHeight="1" x14ac:dyDescent="0.15">
      <c r="A145" s="148" t="s">
        <v>32</v>
      </c>
      <c r="B145" s="149"/>
      <c r="C145" s="149"/>
      <c r="D145" s="149"/>
      <c r="E145" s="149"/>
      <c r="F145" s="149"/>
      <c r="G145" s="142"/>
      <c r="H145" s="142"/>
      <c r="I145" s="142"/>
      <c r="J145" s="142"/>
      <c r="K145" s="142"/>
      <c r="L145" s="142"/>
      <c r="M145" s="143"/>
      <c r="N145" s="144"/>
      <c r="O145" s="143"/>
      <c r="P145" s="144"/>
      <c r="Q145" s="143"/>
      <c r="R145" s="144"/>
      <c r="S145" s="142"/>
      <c r="T145" s="142"/>
      <c r="U145" s="142"/>
      <c r="V145" s="142"/>
      <c r="W145" s="142"/>
      <c r="X145" s="145" t="str">
        <f>IF(A139="■",IF(A142="■","NG",IF(A143="■",IF(M145="○",2.8,IF(O145="○",0.5,IF(Q145="○",0,""))),IF(A144="■",IF(M145="○",1.2,IF(O145="○",0.2,IF(Q145="○",0,""))),""))),IF(A140="■",IF(A142="■",IF(M145="○",3,IF(O145="○",0.5,IF(Q145="○",0,""))),IF(A143="■",IF(M145="○",1.4,IF(O145="○",0.25,IF(Q145="○",0,""))),IF(A144="■",IF(M145="○",0.88,IF(O145="○",0.15,IF(Q145="○",0,""))),""))),""))</f>
        <v/>
      </c>
      <c r="Y145" s="146"/>
      <c r="Z145" s="147" t="str">
        <f t="shared" si="10"/>
        <v/>
      </c>
      <c r="AA145" s="147"/>
      <c r="AB145" s="147"/>
      <c r="AC145" s="147"/>
      <c r="AD145" s="16"/>
      <c r="AE145" s="17"/>
      <c r="AF145" s="17"/>
      <c r="AG145" s="17"/>
      <c r="AH145" s="27"/>
    </row>
    <row r="146" spans="1:34" ht="15" customHeight="1" thickBot="1" x14ac:dyDescent="0.2">
      <c r="A146" s="153"/>
      <c r="B146" s="154"/>
      <c r="C146" s="154"/>
      <c r="D146" s="154"/>
      <c r="E146" s="155"/>
      <c r="F146" s="31" t="s">
        <v>34</v>
      </c>
      <c r="G146" s="156"/>
      <c r="H146" s="156"/>
      <c r="I146" s="156"/>
      <c r="J146" s="156"/>
      <c r="K146" s="156"/>
      <c r="L146" s="156"/>
      <c r="M146" s="157"/>
      <c r="N146" s="158"/>
      <c r="O146" s="157"/>
      <c r="P146" s="158"/>
      <c r="Q146" s="157"/>
      <c r="R146" s="158"/>
      <c r="S146" s="156"/>
      <c r="T146" s="156"/>
      <c r="U146" s="156"/>
      <c r="V146" s="156"/>
      <c r="W146" s="156"/>
      <c r="X146" s="150" t="str">
        <f>IF(A139="■",IF(A142="■","NG",IF(A143="■",IF(M146="○",2.8,IF(O146="○",0.5,IF(Q146="○",0,""))),IF(A144="■",IF(M146="○",1.2,IF(O146="○",0.2,IF(Q146="○",0,""))),""))),IF(A140="■",IF(A142="■",IF(M146="○",3,IF(O146="○",0.5,IF(Q146="○",0,""))),IF(A143="■",IF(M146="○",1.4,IF(O146="○",0.25,IF(Q146="○",0,""))),IF(A144="■",IF(M146="○",0.88,IF(O146="○",0.15,IF(Q146="○",0,""))),""))),""))</f>
        <v/>
      </c>
      <c r="Y146" s="151"/>
      <c r="Z146" s="152" t="str">
        <f t="shared" si="10"/>
        <v/>
      </c>
      <c r="AA146" s="152"/>
      <c r="AB146" s="152"/>
      <c r="AC146" s="152"/>
      <c r="AD146" s="30"/>
      <c r="AE146" s="31"/>
      <c r="AF146" s="31"/>
      <c r="AG146" s="31"/>
      <c r="AH146" s="32"/>
    </row>
    <row r="147" spans="1:34" ht="15" customHeight="1" x14ac:dyDescent="0.15">
      <c r="A147" s="174" t="s">
        <v>28</v>
      </c>
      <c r="B147" s="120"/>
      <c r="C147" s="120"/>
      <c r="D147" s="120"/>
      <c r="E147" s="120"/>
      <c r="F147" s="120"/>
      <c r="G147" s="176" t="s">
        <v>10</v>
      </c>
      <c r="H147" s="176"/>
      <c r="I147" s="176"/>
      <c r="J147" s="176"/>
      <c r="K147" s="176"/>
      <c r="L147" s="176"/>
      <c r="M147" s="176" t="s">
        <v>11</v>
      </c>
      <c r="N147" s="176"/>
      <c r="O147" s="176"/>
      <c r="P147" s="176"/>
      <c r="Q147" s="176"/>
      <c r="R147" s="176"/>
      <c r="S147" s="178" t="s">
        <v>12</v>
      </c>
      <c r="T147" s="178"/>
      <c r="U147" s="178"/>
      <c r="V147" s="178"/>
      <c r="W147" s="178"/>
      <c r="X147" s="176" t="s">
        <v>13</v>
      </c>
      <c r="Y147" s="176"/>
      <c r="Z147" s="178" t="s">
        <v>14</v>
      </c>
      <c r="AA147" s="178"/>
      <c r="AB147" s="178"/>
      <c r="AC147" s="178"/>
      <c r="AD147" s="119" t="s">
        <v>15</v>
      </c>
      <c r="AE147" s="120"/>
      <c r="AF147" s="120"/>
      <c r="AG147" s="120"/>
      <c r="AH147" s="130"/>
    </row>
    <row r="148" spans="1:34" ht="15" customHeight="1" x14ac:dyDescent="0.15">
      <c r="A148" s="175"/>
      <c r="B148" s="122"/>
      <c r="C148" s="122"/>
      <c r="D148" s="122"/>
      <c r="E148" s="122"/>
      <c r="F148" s="122"/>
      <c r="G148" s="177"/>
      <c r="H148" s="177"/>
      <c r="I148" s="177"/>
      <c r="J148" s="177"/>
      <c r="K148" s="177"/>
      <c r="L148" s="177"/>
      <c r="M148" s="173" t="s">
        <v>16</v>
      </c>
      <c r="N148" s="173"/>
      <c r="O148" s="173" t="s">
        <v>17</v>
      </c>
      <c r="P148" s="173"/>
      <c r="Q148" s="173" t="s">
        <v>18</v>
      </c>
      <c r="R148" s="173"/>
      <c r="S148" s="179"/>
      <c r="T148" s="179"/>
      <c r="U148" s="179"/>
      <c r="V148" s="179"/>
      <c r="W148" s="179"/>
      <c r="X148" s="177"/>
      <c r="Y148" s="177"/>
      <c r="Z148" s="179"/>
      <c r="AA148" s="179"/>
      <c r="AB148" s="179"/>
      <c r="AC148" s="179"/>
      <c r="AD148" s="121"/>
      <c r="AE148" s="122"/>
      <c r="AF148" s="122"/>
      <c r="AG148" s="122"/>
      <c r="AH148" s="131"/>
    </row>
    <row r="149" spans="1:34" ht="15" customHeight="1" x14ac:dyDescent="0.15">
      <c r="A149" s="168"/>
      <c r="B149" s="169"/>
      <c r="C149" s="169"/>
      <c r="D149" s="169"/>
      <c r="E149" s="169"/>
      <c r="F149" s="169"/>
      <c r="G149" s="142"/>
      <c r="H149" s="142"/>
      <c r="I149" s="142"/>
      <c r="J149" s="142"/>
      <c r="K149" s="142"/>
      <c r="L149" s="142"/>
      <c r="M149" s="143"/>
      <c r="N149" s="144"/>
      <c r="O149" s="143"/>
      <c r="P149" s="144"/>
      <c r="Q149" s="143"/>
      <c r="R149" s="144"/>
      <c r="S149" s="142"/>
      <c r="T149" s="142"/>
      <c r="U149" s="142"/>
      <c r="V149" s="142"/>
      <c r="W149" s="142"/>
      <c r="X149" s="145" t="str">
        <f>IF(A151="■",IF(A154="■","NG",IF(A155="■",IF(M149="○",2.8,IF(O149="○",0.5,IF(Q149="○",0,""))),IF(A156="■",IF(M149="○",1.2,IF(O149="○",0.2,IF(Q149="○",0,""))),""))),IF(A152="■",IF(A154="■",IF(M149="○",3,IF(O149="○",0.5,IF(Q149="○",0,""))),IF(A155="■",IF(M149="○",1.4,IF(O149="○",0.25,IF(Q149="○",0,""))),IF(A156="■",IF(M149="○",0.88,IF(O149="○",0.15,IF(Q149="○",0,""))),""))),""))</f>
        <v/>
      </c>
      <c r="Y149" s="146"/>
      <c r="Z149" s="147" t="str">
        <f>IF(X149="","",ROUNDUP(S149*X149,2))</f>
        <v/>
      </c>
      <c r="AA149" s="147"/>
      <c r="AB149" s="147"/>
      <c r="AC149" s="147"/>
      <c r="AD149" s="170" t="str">
        <f>IF(A149="","",ROUNDUP(SUM(Z149:Z158),2))</f>
        <v/>
      </c>
      <c r="AE149" s="171"/>
      <c r="AF149" s="171"/>
      <c r="AG149" s="171"/>
      <c r="AH149" s="172"/>
    </row>
    <row r="150" spans="1:34" ht="15" customHeight="1" x14ac:dyDescent="0.15">
      <c r="A150" s="168"/>
      <c r="B150" s="169"/>
      <c r="C150" s="169"/>
      <c r="D150" s="169"/>
      <c r="E150" s="169"/>
      <c r="F150" s="169"/>
      <c r="G150" s="142"/>
      <c r="H150" s="142"/>
      <c r="I150" s="142"/>
      <c r="J150" s="142"/>
      <c r="K150" s="142"/>
      <c r="L150" s="142"/>
      <c r="M150" s="143"/>
      <c r="N150" s="144"/>
      <c r="O150" s="143"/>
      <c r="P150" s="144"/>
      <c r="Q150" s="143"/>
      <c r="R150" s="144"/>
      <c r="S150" s="142"/>
      <c r="T150" s="142"/>
      <c r="U150" s="142"/>
      <c r="V150" s="142"/>
      <c r="W150" s="142"/>
      <c r="X150" s="145" t="str">
        <f>IF(A151="■",IF(A154="■","NG",IF(A155="■",IF(M150="○",2.8,IF(O150="○",0.5,IF(Q150="○",0,""))),IF(A156="■",IF(M150="○",1.2,IF(O150="○",0.2,IF(Q150="○",0,""))),""))),IF(A152="■",IF(A154="■",IF(M150="○",3,IF(O150="○",0.5,IF(Q150="○",0,""))),IF(A155="■",IF(M150="○",1.4,IF(O150="○",0.25,IF(Q150="○",0,""))),IF(A156="■",IF(M150="○",0.88,IF(O150="○",0.15,IF(Q150="○",0,""))),""))),""))</f>
        <v/>
      </c>
      <c r="Y150" s="146"/>
      <c r="Z150" s="147" t="str">
        <f t="shared" ref="Z150:Z158" si="11">IF(X150="","",ROUNDUP(S150*X150,2))</f>
        <v/>
      </c>
      <c r="AA150" s="147"/>
      <c r="AB150" s="147"/>
      <c r="AC150" s="147"/>
      <c r="AD150" s="164" t="str">
        <f>IF(A149="","",IF(A158&gt;=AD149,"OK","NG"))</f>
        <v/>
      </c>
      <c r="AE150" s="165"/>
      <c r="AF150" s="165"/>
      <c r="AG150" s="165"/>
      <c r="AH150" s="166"/>
    </row>
    <row r="151" spans="1:34" ht="15" customHeight="1" x14ac:dyDescent="0.15">
      <c r="A151" s="33" t="s">
        <v>25</v>
      </c>
      <c r="B151" s="167" t="s">
        <v>26</v>
      </c>
      <c r="C151" s="167"/>
      <c r="D151" s="167"/>
      <c r="E151" s="160"/>
      <c r="F151" s="161"/>
      <c r="G151" s="142"/>
      <c r="H151" s="142"/>
      <c r="I151" s="142"/>
      <c r="J151" s="142"/>
      <c r="K151" s="142"/>
      <c r="L151" s="142"/>
      <c r="M151" s="143"/>
      <c r="N151" s="144"/>
      <c r="O151" s="143"/>
      <c r="P151" s="144"/>
      <c r="Q151" s="143"/>
      <c r="R151" s="144"/>
      <c r="S151" s="142"/>
      <c r="T151" s="142"/>
      <c r="U151" s="142"/>
      <c r="V151" s="142"/>
      <c r="W151" s="142"/>
      <c r="X151" s="145" t="str">
        <f>IF(A151="■",IF(A154="■","NG",IF(A155="■",IF(M151="○",2.8,IF(O151="○",0.5,IF(Q151="○",0,""))),IF(A156="■",IF(M151="○",1.2,IF(O151="○",0.2,IF(Q151="○",0,""))),""))),IF(A152="■",IF(A154="■",IF(M151="○",3,IF(O151="○",0.5,IF(Q151="○",0,""))),IF(A155="■",IF(M151="○",1.4,IF(O151="○",0.25,IF(Q151="○",0,""))),IF(A156="■",IF(M151="○",0.88,IF(O151="○",0.15,IF(Q151="○",0,""))),""))),""))</f>
        <v/>
      </c>
      <c r="Y151" s="146"/>
      <c r="Z151" s="147" t="str">
        <f t="shared" si="11"/>
        <v/>
      </c>
      <c r="AA151" s="147"/>
      <c r="AB151" s="147"/>
      <c r="AC151" s="147"/>
      <c r="AD151" s="16"/>
      <c r="AE151" s="17"/>
      <c r="AF151" s="17"/>
      <c r="AG151" s="17"/>
      <c r="AH151" s="27"/>
    </row>
    <row r="152" spans="1:34" ht="15" customHeight="1" x14ac:dyDescent="0.15">
      <c r="A152" s="34" t="s">
        <v>25</v>
      </c>
      <c r="B152" s="139" t="s">
        <v>27</v>
      </c>
      <c r="C152" s="139"/>
      <c r="D152" s="139"/>
      <c r="E152" s="140"/>
      <c r="F152" s="141"/>
      <c r="G152" s="142"/>
      <c r="H152" s="142"/>
      <c r="I152" s="142"/>
      <c r="J152" s="142"/>
      <c r="K152" s="142"/>
      <c r="L152" s="142"/>
      <c r="M152" s="143"/>
      <c r="N152" s="144"/>
      <c r="O152" s="143"/>
      <c r="P152" s="144"/>
      <c r="Q152" s="143"/>
      <c r="R152" s="144"/>
      <c r="S152" s="142"/>
      <c r="T152" s="142"/>
      <c r="U152" s="142"/>
      <c r="V152" s="142"/>
      <c r="W152" s="142"/>
      <c r="X152" s="145" t="str">
        <f>IF(A151="■",IF(A154="■","NG",IF(A155="■",IF(M152="○",2.8,IF(O152="○",0.5,IF(Q152="○",0,""))),IF(A156="■",IF(M152="○",1.2,IF(O152="○",0.2,IF(Q152="○",0,""))),""))),IF(A152="■",IF(A154="■",IF(M152="○",3,IF(O152="○",0.5,IF(Q152="○",0,""))),IF(A155="■",IF(M152="○",1.4,IF(O152="○",0.25,IF(Q152="○",0,""))),IF(A156="■",IF(M152="○",0.88,IF(O152="○",0.15,IF(Q152="○",0,""))),""))),""))</f>
        <v/>
      </c>
      <c r="Y152" s="146"/>
      <c r="Z152" s="147" t="str">
        <f t="shared" si="11"/>
        <v/>
      </c>
      <c r="AA152" s="147"/>
      <c r="AB152" s="147"/>
      <c r="AC152" s="147"/>
      <c r="AD152" s="16"/>
      <c r="AE152" s="17"/>
      <c r="AF152" s="17"/>
      <c r="AG152" s="17"/>
      <c r="AH152" s="27"/>
    </row>
    <row r="153" spans="1:34" ht="15" customHeight="1" x14ac:dyDescent="0.15">
      <c r="A153" s="159" t="s">
        <v>29</v>
      </c>
      <c r="B153" s="160"/>
      <c r="C153" s="160"/>
      <c r="D153" s="160"/>
      <c r="E153" s="160"/>
      <c r="F153" s="161"/>
      <c r="G153" s="142"/>
      <c r="H153" s="142"/>
      <c r="I153" s="142"/>
      <c r="J153" s="142"/>
      <c r="K153" s="142"/>
      <c r="L153" s="142"/>
      <c r="M153" s="143"/>
      <c r="N153" s="144"/>
      <c r="O153" s="143"/>
      <c r="P153" s="144"/>
      <c r="Q153" s="143"/>
      <c r="R153" s="144"/>
      <c r="S153" s="142"/>
      <c r="T153" s="142"/>
      <c r="U153" s="142"/>
      <c r="V153" s="142"/>
      <c r="W153" s="142"/>
      <c r="X153" s="145" t="str">
        <f>IF(A151="■",IF(A154="■","NG",IF(A155="■",IF(M153="○",2.8,IF(O153="○",0.5,IF(Q153="○",0,""))),IF(A156="■",IF(M153="○",1.2,IF(O153="○",0.2,IF(Q153="○",0,""))),""))),IF(A152="■",IF(A154="■",IF(M153="○",3,IF(O153="○",0.5,IF(Q153="○",0,""))),IF(A155="■",IF(M153="○",1.4,IF(O153="○",0.25,IF(Q153="○",0,""))),IF(A156="■",IF(M153="○",0.88,IF(O153="○",0.15,IF(Q153="○",0,""))),""))),""))</f>
        <v/>
      </c>
      <c r="Y153" s="146"/>
      <c r="Z153" s="147" t="str">
        <f t="shared" si="11"/>
        <v/>
      </c>
      <c r="AA153" s="147"/>
      <c r="AB153" s="147"/>
      <c r="AC153" s="147"/>
      <c r="AD153" s="16"/>
      <c r="AE153" s="17"/>
      <c r="AF153" s="17"/>
      <c r="AG153" s="17"/>
      <c r="AH153" s="27"/>
    </row>
    <row r="154" spans="1:34" ht="15" customHeight="1" x14ac:dyDescent="0.15">
      <c r="A154" s="29" t="s">
        <v>25</v>
      </c>
      <c r="B154" s="162" t="s">
        <v>33</v>
      </c>
      <c r="C154" s="162"/>
      <c r="D154" s="162"/>
      <c r="E154" s="149"/>
      <c r="F154" s="163"/>
      <c r="G154" s="142"/>
      <c r="H154" s="142"/>
      <c r="I154" s="142"/>
      <c r="J154" s="142"/>
      <c r="K154" s="142"/>
      <c r="L154" s="142"/>
      <c r="M154" s="143"/>
      <c r="N154" s="144"/>
      <c r="O154" s="143"/>
      <c r="P154" s="144"/>
      <c r="Q154" s="143"/>
      <c r="R154" s="144"/>
      <c r="S154" s="142"/>
      <c r="T154" s="142"/>
      <c r="U154" s="142"/>
      <c r="V154" s="142"/>
      <c r="W154" s="142"/>
      <c r="X154" s="145" t="str">
        <f>IF(A151="■",IF(A154="■","NG",IF(A155="■",IF(M154="○",2.8,IF(O154="○",0.5,IF(Q154="○",0,""))),IF(A156="■",IF(M154="○",1.2,IF(O154="○",0.2,IF(Q154="○",0,""))),""))),IF(A152="■",IF(A154="■",IF(M154="○",3,IF(O154="○",0.5,IF(Q154="○",0,""))),IF(A155="■",IF(M154="○",1.4,IF(O154="○",0.25,IF(Q154="○",0,""))),IF(A156="■",IF(M154="○",0.88,IF(O154="○",0.15,IF(Q154="○",0,""))),""))),""))</f>
        <v/>
      </c>
      <c r="Y154" s="146"/>
      <c r="Z154" s="147" t="str">
        <f t="shared" si="11"/>
        <v/>
      </c>
      <c r="AA154" s="147"/>
      <c r="AB154" s="147"/>
      <c r="AC154" s="147"/>
      <c r="AD154" s="16"/>
      <c r="AE154" s="17"/>
      <c r="AF154" s="17"/>
      <c r="AG154" s="17"/>
      <c r="AH154" s="27"/>
    </row>
    <row r="155" spans="1:34" ht="15" customHeight="1" x14ac:dyDescent="0.15">
      <c r="A155" s="29" t="s">
        <v>25</v>
      </c>
      <c r="B155" s="162" t="s">
        <v>30</v>
      </c>
      <c r="C155" s="162"/>
      <c r="D155" s="162"/>
      <c r="E155" s="149"/>
      <c r="F155" s="163"/>
      <c r="G155" s="142"/>
      <c r="H155" s="142"/>
      <c r="I155" s="142"/>
      <c r="J155" s="142"/>
      <c r="K155" s="142"/>
      <c r="L155" s="142"/>
      <c r="M155" s="143"/>
      <c r="N155" s="144"/>
      <c r="O155" s="143"/>
      <c r="P155" s="144"/>
      <c r="Q155" s="143"/>
      <c r="R155" s="144"/>
      <c r="S155" s="142"/>
      <c r="T155" s="142"/>
      <c r="U155" s="142"/>
      <c r="V155" s="142"/>
      <c r="W155" s="142"/>
      <c r="X155" s="145" t="str">
        <f>IF(A151="■",IF(A154="■","NG",IF(A155="■",IF(M155="○",2.8,IF(O155="○",0.5,IF(Q155="○",0,""))),IF(A156="■",IF(M155="○",1.2,IF(O155="○",0.2,IF(Q155="○",0,""))),""))),IF(A152="■",IF(A154="■",IF(M155="○",3,IF(O155="○",0.5,IF(Q155="○",0,""))),IF(A155="■",IF(M155="○",1.4,IF(O155="○",0.25,IF(Q155="○",0,""))),IF(A156="■",IF(M155="○",0.88,IF(O155="○",0.15,IF(Q155="○",0,""))),""))),""))</f>
        <v/>
      </c>
      <c r="Y155" s="146"/>
      <c r="Z155" s="147" t="str">
        <f t="shared" si="11"/>
        <v/>
      </c>
      <c r="AA155" s="147"/>
      <c r="AB155" s="147"/>
      <c r="AC155" s="147"/>
      <c r="AD155" s="16"/>
      <c r="AE155" s="17"/>
      <c r="AF155" s="17"/>
      <c r="AG155" s="17"/>
      <c r="AH155" s="27"/>
    </row>
    <row r="156" spans="1:34" ht="15" customHeight="1" x14ac:dyDescent="0.15">
      <c r="A156" s="34" t="s">
        <v>25</v>
      </c>
      <c r="B156" s="139" t="s">
        <v>31</v>
      </c>
      <c r="C156" s="139"/>
      <c r="D156" s="139"/>
      <c r="E156" s="140"/>
      <c r="F156" s="141"/>
      <c r="G156" s="142"/>
      <c r="H156" s="142"/>
      <c r="I156" s="142"/>
      <c r="J156" s="142"/>
      <c r="K156" s="142"/>
      <c r="L156" s="142"/>
      <c r="M156" s="143"/>
      <c r="N156" s="144"/>
      <c r="O156" s="143"/>
      <c r="P156" s="144"/>
      <c r="Q156" s="143"/>
      <c r="R156" s="144"/>
      <c r="S156" s="142"/>
      <c r="T156" s="142"/>
      <c r="U156" s="142"/>
      <c r="V156" s="142"/>
      <c r="W156" s="142"/>
      <c r="X156" s="145" t="str">
        <f>IF(A151="■",IF(A154="■","NG",IF(A155="■",IF(M156="○",2.8,IF(O156="○",0.5,IF(Q156="○",0,""))),IF(A156="■",IF(M156="○",1.2,IF(O156="○",0.2,IF(Q156="○",0,""))),""))),IF(A152="■",IF(A154="■",IF(M156="○",3,IF(O156="○",0.5,IF(Q156="○",0,""))),IF(A155="■",IF(M156="○",1.4,IF(O156="○",0.25,IF(Q156="○",0,""))),IF(A156="■",IF(M156="○",0.88,IF(O156="○",0.15,IF(Q156="○",0,""))),""))),""))</f>
        <v/>
      </c>
      <c r="Y156" s="146"/>
      <c r="Z156" s="147" t="str">
        <f t="shared" si="11"/>
        <v/>
      </c>
      <c r="AA156" s="147"/>
      <c r="AB156" s="147"/>
      <c r="AC156" s="147"/>
      <c r="AD156" s="16"/>
      <c r="AE156" s="17"/>
      <c r="AF156" s="17"/>
      <c r="AG156" s="17"/>
      <c r="AH156" s="27"/>
    </row>
    <row r="157" spans="1:34" ht="15" customHeight="1" x14ac:dyDescent="0.15">
      <c r="A157" s="148" t="s">
        <v>32</v>
      </c>
      <c r="B157" s="149"/>
      <c r="C157" s="149"/>
      <c r="D157" s="149"/>
      <c r="E157" s="149"/>
      <c r="F157" s="149"/>
      <c r="G157" s="142"/>
      <c r="H157" s="142"/>
      <c r="I157" s="142"/>
      <c r="J157" s="142"/>
      <c r="K157" s="142"/>
      <c r="L157" s="142"/>
      <c r="M157" s="143"/>
      <c r="N157" s="144"/>
      <c r="O157" s="143"/>
      <c r="P157" s="144"/>
      <c r="Q157" s="143"/>
      <c r="R157" s="144"/>
      <c r="S157" s="142"/>
      <c r="T157" s="142"/>
      <c r="U157" s="142"/>
      <c r="V157" s="142"/>
      <c r="W157" s="142"/>
      <c r="X157" s="145" t="str">
        <f>IF(A151="■",IF(A154="■","NG",IF(A155="■",IF(M157="○",2.8,IF(O157="○",0.5,IF(Q157="○",0,""))),IF(A156="■",IF(M157="○",1.2,IF(O157="○",0.2,IF(Q157="○",0,""))),""))),IF(A152="■",IF(A154="■",IF(M157="○",3,IF(O157="○",0.5,IF(Q157="○",0,""))),IF(A155="■",IF(M157="○",1.4,IF(O157="○",0.25,IF(Q157="○",0,""))),IF(A156="■",IF(M157="○",0.88,IF(O157="○",0.15,IF(Q157="○",0,""))),""))),""))</f>
        <v/>
      </c>
      <c r="Y157" s="146"/>
      <c r="Z157" s="147" t="str">
        <f t="shared" si="11"/>
        <v/>
      </c>
      <c r="AA157" s="147"/>
      <c r="AB157" s="147"/>
      <c r="AC157" s="147"/>
      <c r="AD157" s="16"/>
      <c r="AE157" s="17"/>
      <c r="AF157" s="17"/>
      <c r="AG157" s="17"/>
      <c r="AH157" s="27"/>
    </row>
    <row r="158" spans="1:34" ht="15" customHeight="1" thickBot="1" x14ac:dyDescent="0.2">
      <c r="A158" s="153"/>
      <c r="B158" s="154"/>
      <c r="C158" s="154"/>
      <c r="D158" s="154"/>
      <c r="E158" s="155"/>
      <c r="F158" s="31" t="s">
        <v>34</v>
      </c>
      <c r="G158" s="156"/>
      <c r="H158" s="156"/>
      <c r="I158" s="156"/>
      <c r="J158" s="156"/>
      <c r="K158" s="156"/>
      <c r="L158" s="156"/>
      <c r="M158" s="157"/>
      <c r="N158" s="158"/>
      <c r="O158" s="157"/>
      <c r="P158" s="158"/>
      <c r="Q158" s="157"/>
      <c r="R158" s="158"/>
      <c r="S158" s="156"/>
      <c r="T158" s="156"/>
      <c r="U158" s="156"/>
      <c r="V158" s="156"/>
      <c r="W158" s="156"/>
      <c r="X158" s="150" t="str">
        <f>IF(A151="■",IF(A154="■","NG",IF(A155="■",IF(M158="○",2.8,IF(O158="○",0.5,IF(Q158="○",0,""))),IF(A156="■",IF(M158="○",1.2,IF(O158="○",0.2,IF(Q158="○",0,""))),""))),IF(A152="■",IF(A154="■",IF(M158="○",3,IF(O158="○",0.5,IF(Q158="○",0,""))),IF(A155="■",IF(M158="○",1.4,IF(O158="○",0.25,IF(Q158="○",0,""))),IF(A156="■",IF(M158="○",0.88,IF(O158="○",0.15,IF(Q158="○",0,""))),""))),""))</f>
        <v/>
      </c>
      <c r="Y158" s="151"/>
      <c r="Z158" s="152" t="str">
        <f t="shared" si="11"/>
        <v/>
      </c>
      <c r="AA158" s="152"/>
      <c r="AB158" s="152"/>
      <c r="AC158" s="152"/>
      <c r="AD158" s="30"/>
      <c r="AE158" s="31"/>
      <c r="AF158" s="31"/>
      <c r="AG158" s="31"/>
      <c r="AH158" s="32"/>
    </row>
    <row r="159" spans="1:34" ht="15" customHeight="1" x14ac:dyDescent="0.1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1:34" ht="15" customHeight="1" x14ac:dyDescent="0.1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 t="s">
        <v>19</v>
      </c>
      <c r="P160" s="53"/>
      <c r="Q160" s="15" t="s">
        <v>20</v>
      </c>
      <c r="R160" s="20"/>
      <c r="S160" s="20"/>
      <c r="T160" s="20"/>
      <c r="U160" s="20"/>
      <c r="V160" s="20"/>
      <c r="W160" s="137"/>
      <c r="X160" s="137"/>
      <c r="Y160" s="20" t="s">
        <v>21</v>
      </c>
      <c r="Z160" s="21"/>
      <c r="AB160" s="21" t="s">
        <v>22</v>
      </c>
      <c r="AC160" s="137"/>
      <c r="AD160" s="137"/>
      <c r="AE160" s="137"/>
      <c r="AF160" s="137"/>
      <c r="AG160" s="169"/>
      <c r="AH160" s="21" t="s">
        <v>23</v>
      </c>
    </row>
    <row r="161" spans="1:35" ht="15" customHeight="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20"/>
      <c r="P161" s="20"/>
      <c r="Q161" s="20" t="s">
        <v>24</v>
      </c>
      <c r="R161" s="20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8"/>
      <c r="AG161" s="138"/>
      <c r="AH161" s="138"/>
    </row>
    <row r="162" spans="1:35" ht="15" customHeight="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5" ht="15" customHeight="1" x14ac:dyDescent="0.15">
      <c r="A163" s="180" t="s">
        <v>37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4"/>
    </row>
    <row r="164" spans="1:35" ht="15" customHeight="1" thickBot="1" x14ac:dyDescent="0.2"/>
    <row r="165" spans="1:35" ht="15" customHeight="1" x14ac:dyDescent="0.15">
      <c r="A165" s="174" t="s">
        <v>28</v>
      </c>
      <c r="B165" s="120"/>
      <c r="C165" s="120"/>
      <c r="D165" s="120"/>
      <c r="E165" s="120"/>
      <c r="F165" s="120"/>
      <c r="G165" s="176" t="s">
        <v>10</v>
      </c>
      <c r="H165" s="176"/>
      <c r="I165" s="176"/>
      <c r="J165" s="176"/>
      <c r="K165" s="176"/>
      <c r="L165" s="176"/>
      <c r="M165" s="176" t="s">
        <v>11</v>
      </c>
      <c r="N165" s="176"/>
      <c r="O165" s="176"/>
      <c r="P165" s="176"/>
      <c r="Q165" s="176"/>
      <c r="R165" s="176"/>
      <c r="S165" s="178" t="s">
        <v>12</v>
      </c>
      <c r="T165" s="178"/>
      <c r="U165" s="178"/>
      <c r="V165" s="178"/>
      <c r="W165" s="178"/>
      <c r="X165" s="176" t="s">
        <v>13</v>
      </c>
      <c r="Y165" s="176"/>
      <c r="Z165" s="178" t="s">
        <v>14</v>
      </c>
      <c r="AA165" s="178"/>
      <c r="AB165" s="178"/>
      <c r="AC165" s="178"/>
      <c r="AD165" s="119" t="s">
        <v>15</v>
      </c>
      <c r="AE165" s="120"/>
      <c r="AF165" s="120"/>
      <c r="AG165" s="120"/>
      <c r="AH165" s="130"/>
    </row>
    <row r="166" spans="1:35" ht="15" customHeight="1" x14ac:dyDescent="0.15">
      <c r="A166" s="175"/>
      <c r="B166" s="122"/>
      <c r="C166" s="122"/>
      <c r="D166" s="122"/>
      <c r="E166" s="122"/>
      <c r="F166" s="122"/>
      <c r="G166" s="177"/>
      <c r="H166" s="177"/>
      <c r="I166" s="177"/>
      <c r="J166" s="177"/>
      <c r="K166" s="177"/>
      <c r="L166" s="177"/>
      <c r="M166" s="173" t="s">
        <v>16</v>
      </c>
      <c r="N166" s="173"/>
      <c r="O166" s="173" t="s">
        <v>17</v>
      </c>
      <c r="P166" s="173"/>
      <c r="Q166" s="173" t="s">
        <v>18</v>
      </c>
      <c r="R166" s="173"/>
      <c r="S166" s="179"/>
      <c r="T166" s="179"/>
      <c r="U166" s="179"/>
      <c r="V166" s="179"/>
      <c r="W166" s="179"/>
      <c r="X166" s="177"/>
      <c r="Y166" s="177"/>
      <c r="Z166" s="179"/>
      <c r="AA166" s="179"/>
      <c r="AB166" s="179"/>
      <c r="AC166" s="179"/>
      <c r="AD166" s="121"/>
      <c r="AE166" s="122"/>
      <c r="AF166" s="122"/>
      <c r="AG166" s="122"/>
      <c r="AH166" s="131"/>
    </row>
    <row r="167" spans="1:35" ht="15" customHeight="1" x14ac:dyDescent="0.15">
      <c r="A167" s="168"/>
      <c r="B167" s="169"/>
      <c r="C167" s="169"/>
      <c r="D167" s="169"/>
      <c r="E167" s="169"/>
      <c r="F167" s="169"/>
      <c r="G167" s="142"/>
      <c r="H167" s="142"/>
      <c r="I167" s="142"/>
      <c r="J167" s="142"/>
      <c r="K167" s="142"/>
      <c r="L167" s="142"/>
      <c r="M167" s="143"/>
      <c r="N167" s="144"/>
      <c r="O167" s="143"/>
      <c r="P167" s="144"/>
      <c r="Q167" s="143"/>
      <c r="R167" s="144"/>
      <c r="S167" s="142"/>
      <c r="T167" s="142"/>
      <c r="U167" s="142"/>
      <c r="V167" s="142"/>
      <c r="W167" s="142"/>
      <c r="X167" s="145" t="str">
        <f>IF(A169="■",IF(A172="■","NG",IF(A173="■",IF(M167="○",2.8,IF(O167="○",0.5,IF(Q167="○",0,""))),IF(A174="■",IF(M167="○",1.2,IF(O167="○",0.2,IF(Q167="○",0,""))),""))),IF(A170="■",IF(A172="■",IF(M167="○",3,IF(O167="○",0.5,IF(Q167="○",0,""))),IF(A173="■",IF(M167="○",1.4,IF(O167="○",0.25,IF(Q167="○",0,""))),IF(A174="■",IF(M167="○",0.88,IF(O167="○",0.15,IF(Q167="○",0,""))),""))),""))</f>
        <v/>
      </c>
      <c r="Y167" s="146"/>
      <c r="Z167" s="147" t="str">
        <f>IF(X167="","",ROUNDUP(S167*X167,2))</f>
        <v/>
      </c>
      <c r="AA167" s="147"/>
      <c r="AB167" s="147"/>
      <c r="AC167" s="147"/>
      <c r="AD167" s="170" t="str">
        <f>IF(A167="","",ROUNDUP(SUM(Z167:Z176),2))</f>
        <v/>
      </c>
      <c r="AE167" s="171"/>
      <c r="AF167" s="171"/>
      <c r="AG167" s="171"/>
      <c r="AH167" s="172"/>
    </row>
    <row r="168" spans="1:35" ht="15" customHeight="1" x14ac:dyDescent="0.15">
      <c r="A168" s="168"/>
      <c r="B168" s="169"/>
      <c r="C168" s="169"/>
      <c r="D168" s="169"/>
      <c r="E168" s="169"/>
      <c r="F168" s="169"/>
      <c r="G168" s="142"/>
      <c r="H168" s="142"/>
      <c r="I168" s="142"/>
      <c r="J168" s="142"/>
      <c r="K168" s="142"/>
      <c r="L168" s="142"/>
      <c r="M168" s="143"/>
      <c r="N168" s="144"/>
      <c r="O168" s="143"/>
      <c r="P168" s="144"/>
      <c r="Q168" s="143"/>
      <c r="R168" s="144"/>
      <c r="S168" s="142"/>
      <c r="T168" s="142"/>
      <c r="U168" s="142"/>
      <c r="V168" s="142"/>
      <c r="W168" s="142"/>
      <c r="X168" s="145" t="str">
        <f>IF(A169="■",IF(A172="■","NG",IF(A173="■",IF(M168="○",2.8,IF(O168="○",0.5,IF(Q168="○",0,""))),IF(A174="■",IF(M168="○",1.2,IF(O168="○",0.2,IF(Q168="○",0,""))),""))),IF(A170="■",IF(A172="■",IF(M168="○",3,IF(O168="○",0.5,IF(Q168="○",0,""))),IF(A173="■",IF(M168="○",1.4,IF(O168="○",0.25,IF(Q168="○",0,""))),IF(A174="■",IF(M168="○",0.88,IF(O168="○",0.15,IF(Q168="○",0,""))),""))),""))</f>
        <v/>
      </c>
      <c r="Y168" s="146"/>
      <c r="Z168" s="147" t="str">
        <f t="shared" ref="Z168:Z176" si="12">IF(X168="","",ROUNDUP(S168*X168,2))</f>
        <v/>
      </c>
      <c r="AA168" s="147"/>
      <c r="AB168" s="147"/>
      <c r="AC168" s="147"/>
      <c r="AD168" s="164" t="str">
        <f>IF(A167="","",IF(A176&gt;=AD167,"OK","NG"))</f>
        <v/>
      </c>
      <c r="AE168" s="165"/>
      <c r="AF168" s="165"/>
      <c r="AG168" s="165"/>
      <c r="AH168" s="166"/>
    </row>
    <row r="169" spans="1:35" ht="15" customHeight="1" x14ac:dyDescent="0.15">
      <c r="A169" s="33" t="s">
        <v>25</v>
      </c>
      <c r="B169" s="167" t="s">
        <v>26</v>
      </c>
      <c r="C169" s="167"/>
      <c r="D169" s="167"/>
      <c r="E169" s="160"/>
      <c r="F169" s="161"/>
      <c r="G169" s="142"/>
      <c r="H169" s="142"/>
      <c r="I169" s="142"/>
      <c r="J169" s="142"/>
      <c r="K169" s="142"/>
      <c r="L169" s="142"/>
      <c r="M169" s="143"/>
      <c r="N169" s="144"/>
      <c r="O169" s="143"/>
      <c r="P169" s="144"/>
      <c r="Q169" s="143"/>
      <c r="R169" s="144"/>
      <c r="S169" s="142"/>
      <c r="T169" s="142"/>
      <c r="U169" s="142"/>
      <c r="V169" s="142"/>
      <c r="W169" s="142"/>
      <c r="X169" s="145" t="str">
        <f>IF(A169="■",IF(A172="■","NG",IF(A173="■",IF(M169="○",2.8,IF(O169="○",0.5,IF(Q169="○",0,""))),IF(A174="■",IF(M169="○",1.2,IF(O169="○",0.2,IF(Q169="○",0,""))),""))),IF(A170="■",IF(A172="■",IF(M169="○",3,IF(O169="○",0.5,IF(Q169="○",0,""))),IF(A173="■",IF(M169="○",1.4,IF(O169="○",0.25,IF(Q169="○",0,""))),IF(A174="■",IF(M169="○",0.88,IF(O169="○",0.15,IF(Q169="○",0,""))),""))),""))</f>
        <v/>
      </c>
      <c r="Y169" s="146"/>
      <c r="Z169" s="147" t="str">
        <f t="shared" si="12"/>
        <v/>
      </c>
      <c r="AA169" s="147"/>
      <c r="AB169" s="147"/>
      <c r="AC169" s="147"/>
      <c r="AD169" s="16"/>
      <c r="AE169" s="17"/>
      <c r="AF169" s="17"/>
      <c r="AG169" s="17"/>
      <c r="AH169" s="27"/>
    </row>
    <row r="170" spans="1:35" ht="15" customHeight="1" x14ac:dyDescent="0.15">
      <c r="A170" s="34" t="s">
        <v>25</v>
      </c>
      <c r="B170" s="139" t="s">
        <v>27</v>
      </c>
      <c r="C170" s="139"/>
      <c r="D170" s="139"/>
      <c r="E170" s="140"/>
      <c r="F170" s="141"/>
      <c r="G170" s="142"/>
      <c r="H170" s="142"/>
      <c r="I170" s="142"/>
      <c r="J170" s="142"/>
      <c r="K170" s="142"/>
      <c r="L170" s="142"/>
      <c r="M170" s="143"/>
      <c r="N170" s="144"/>
      <c r="O170" s="143"/>
      <c r="P170" s="144"/>
      <c r="Q170" s="143"/>
      <c r="R170" s="144"/>
      <c r="S170" s="142"/>
      <c r="T170" s="142"/>
      <c r="U170" s="142"/>
      <c r="V170" s="142"/>
      <c r="W170" s="142"/>
      <c r="X170" s="145" t="str">
        <f>IF(A169="■",IF(A172="■","NG",IF(A173="■",IF(M170="○",2.8,IF(O170="○",0.5,IF(Q170="○",0,""))),IF(A174="■",IF(M170="○",1.2,IF(O170="○",0.2,IF(Q170="○",0,""))),""))),IF(A170="■",IF(A172="■",IF(M170="○",3,IF(O170="○",0.5,IF(Q170="○",0,""))),IF(A173="■",IF(M170="○",1.4,IF(O170="○",0.25,IF(Q170="○",0,""))),IF(A174="■",IF(M170="○",0.88,IF(O170="○",0.15,IF(Q170="○",0,""))),""))),""))</f>
        <v/>
      </c>
      <c r="Y170" s="146"/>
      <c r="Z170" s="147" t="str">
        <f t="shared" si="12"/>
        <v/>
      </c>
      <c r="AA170" s="147"/>
      <c r="AB170" s="147"/>
      <c r="AC170" s="147"/>
      <c r="AD170" s="16"/>
      <c r="AE170" s="17"/>
      <c r="AF170" s="17"/>
      <c r="AG170" s="17"/>
      <c r="AH170" s="27"/>
    </row>
    <row r="171" spans="1:35" ht="15" customHeight="1" x14ac:dyDescent="0.15">
      <c r="A171" s="159" t="s">
        <v>29</v>
      </c>
      <c r="B171" s="160"/>
      <c r="C171" s="160"/>
      <c r="D171" s="160"/>
      <c r="E171" s="160"/>
      <c r="F171" s="161"/>
      <c r="G171" s="142"/>
      <c r="H171" s="142"/>
      <c r="I171" s="142"/>
      <c r="J171" s="142"/>
      <c r="K171" s="142"/>
      <c r="L171" s="142"/>
      <c r="M171" s="143"/>
      <c r="N171" s="144"/>
      <c r="O171" s="143"/>
      <c r="P171" s="144"/>
      <c r="Q171" s="143"/>
      <c r="R171" s="144"/>
      <c r="S171" s="142"/>
      <c r="T171" s="142"/>
      <c r="U171" s="142"/>
      <c r="V171" s="142"/>
      <c r="W171" s="142"/>
      <c r="X171" s="145" t="str">
        <f>IF(A169="■",IF(A172="■","NG",IF(A173="■",IF(M171="○",2.8,IF(O171="○",0.5,IF(Q171="○",0,""))),IF(A174="■",IF(M171="○",1.2,IF(O171="○",0.2,IF(Q171="○",0,""))),""))),IF(A170="■",IF(A172="■",IF(M171="○",3,IF(O171="○",0.5,IF(Q171="○",0,""))),IF(A173="■",IF(M171="○",1.4,IF(O171="○",0.25,IF(Q171="○",0,""))),IF(A174="■",IF(M171="○",0.88,IF(O171="○",0.15,IF(Q171="○",0,""))),""))),""))</f>
        <v/>
      </c>
      <c r="Y171" s="146"/>
      <c r="Z171" s="147" t="str">
        <f t="shared" si="12"/>
        <v/>
      </c>
      <c r="AA171" s="147"/>
      <c r="AB171" s="147"/>
      <c r="AC171" s="147"/>
      <c r="AD171" s="16"/>
      <c r="AE171" s="17"/>
      <c r="AF171" s="17"/>
      <c r="AG171" s="17"/>
      <c r="AH171" s="27"/>
    </row>
    <row r="172" spans="1:35" ht="15" customHeight="1" x14ac:dyDescent="0.15">
      <c r="A172" s="29" t="s">
        <v>25</v>
      </c>
      <c r="B172" s="162" t="s">
        <v>33</v>
      </c>
      <c r="C172" s="162"/>
      <c r="D172" s="162"/>
      <c r="E172" s="149"/>
      <c r="F172" s="163"/>
      <c r="G172" s="142"/>
      <c r="H172" s="142"/>
      <c r="I172" s="142"/>
      <c r="J172" s="142"/>
      <c r="K172" s="142"/>
      <c r="L172" s="142"/>
      <c r="M172" s="143"/>
      <c r="N172" s="144"/>
      <c r="O172" s="143"/>
      <c r="P172" s="144"/>
      <c r="Q172" s="143"/>
      <c r="R172" s="144"/>
      <c r="S172" s="142"/>
      <c r="T172" s="142"/>
      <c r="U172" s="142"/>
      <c r="V172" s="142"/>
      <c r="W172" s="142"/>
      <c r="X172" s="145" t="str">
        <f>IF(A169="■",IF(A172="■","NG",IF(A173="■",IF(M172="○",2.8,IF(O172="○",0.5,IF(Q172="○",0,""))),IF(A174="■",IF(M172="○",1.2,IF(O172="○",0.2,IF(Q172="○",0,""))),""))),IF(A170="■",IF(A172="■",IF(M172="○",3,IF(O172="○",0.5,IF(Q172="○",0,""))),IF(A173="■",IF(M172="○",1.4,IF(O172="○",0.25,IF(Q172="○",0,""))),IF(A174="■",IF(M172="○",0.88,IF(O172="○",0.15,IF(Q172="○",0,""))),""))),""))</f>
        <v/>
      </c>
      <c r="Y172" s="146"/>
      <c r="Z172" s="147" t="str">
        <f t="shared" si="12"/>
        <v/>
      </c>
      <c r="AA172" s="147"/>
      <c r="AB172" s="147"/>
      <c r="AC172" s="147"/>
      <c r="AD172" s="16"/>
      <c r="AE172" s="17"/>
      <c r="AF172" s="17"/>
      <c r="AG172" s="17"/>
      <c r="AH172" s="27"/>
    </row>
    <row r="173" spans="1:35" ht="15" customHeight="1" x14ac:dyDescent="0.15">
      <c r="A173" s="29" t="s">
        <v>25</v>
      </c>
      <c r="B173" s="162" t="s">
        <v>30</v>
      </c>
      <c r="C173" s="162"/>
      <c r="D173" s="162"/>
      <c r="E173" s="149"/>
      <c r="F173" s="163"/>
      <c r="G173" s="142"/>
      <c r="H173" s="142"/>
      <c r="I173" s="142"/>
      <c r="J173" s="142"/>
      <c r="K173" s="142"/>
      <c r="L173" s="142"/>
      <c r="M173" s="143"/>
      <c r="N173" s="144"/>
      <c r="O173" s="143"/>
      <c r="P173" s="144"/>
      <c r="Q173" s="143"/>
      <c r="R173" s="144"/>
      <c r="S173" s="142"/>
      <c r="T173" s="142"/>
      <c r="U173" s="142"/>
      <c r="V173" s="142"/>
      <c r="W173" s="142"/>
      <c r="X173" s="145" t="str">
        <f>IF(A169="■",IF(A172="■","NG",IF(A173="■",IF(M173="○",2.8,IF(O173="○",0.5,IF(Q173="○",0,""))),IF(A174="■",IF(M173="○",1.2,IF(O173="○",0.2,IF(Q173="○",0,""))),""))),IF(A170="■",IF(A172="■",IF(M173="○",3,IF(O173="○",0.5,IF(Q173="○",0,""))),IF(A173="■",IF(M173="○",1.4,IF(O173="○",0.25,IF(Q173="○",0,""))),IF(A174="■",IF(M173="○",0.88,IF(O173="○",0.15,IF(Q173="○",0,""))),""))),""))</f>
        <v/>
      </c>
      <c r="Y173" s="146"/>
      <c r="Z173" s="147" t="str">
        <f t="shared" si="12"/>
        <v/>
      </c>
      <c r="AA173" s="147"/>
      <c r="AB173" s="147"/>
      <c r="AC173" s="147"/>
      <c r="AD173" s="16"/>
      <c r="AE173" s="17"/>
      <c r="AF173" s="17"/>
      <c r="AG173" s="17"/>
      <c r="AH173" s="27"/>
    </row>
    <row r="174" spans="1:35" ht="15" customHeight="1" x14ac:dyDescent="0.15">
      <c r="A174" s="34" t="s">
        <v>25</v>
      </c>
      <c r="B174" s="139" t="s">
        <v>31</v>
      </c>
      <c r="C174" s="139"/>
      <c r="D174" s="139"/>
      <c r="E174" s="140"/>
      <c r="F174" s="141"/>
      <c r="G174" s="142"/>
      <c r="H174" s="142"/>
      <c r="I174" s="142"/>
      <c r="J174" s="142"/>
      <c r="K174" s="142"/>
      <c r="L174" s="142"/>
      <c r="M174" s="143"/>
      <c r="N174" s="144"/>
      <c r="O174" s="143"/>
      <c r="P174" s="144"/>
      <c r="Q174" s="143"/>
      <c r="R174" s="144"/>
      <c r="S174" s="142"/>
      <c r="T174" s="142"/>
      <c r="U174" s="142"/>
      <c r="V174" s="142"/>
      <c r="W174" s="142"/>
      <c r="X174" s="145" t="str">
        <f>IF(A169="■",IF(A172="■","NG",IF(A173="■",IF(M174="○",2.8,IF(O174="○",0.5,IF(Q174="○",0,""))),IF(A174="■",IF(M174="○",1.2,IF(O174="○",0.2,IF(Q174="○",0,""))),""))),IF(A170="■",IF(A172="■",IF(M174="○",3,IF(O174="○",0.5,IF(Q174="○",0,""))),IF(A173="■",IF(M174="○",1.4,IF(O174="○",0.25,IF(Q174="○",0,""))),IF(A174="■",IF(M174="○",0.88,IF(O174="○",0.15,IF(Q174="○",0,""))),""))),""))</f>
        <v/>
      </c>
      <c r="Y174" s="146"/>
      <c r="Z174" s="147" t="str">
        <f t="shared" si="12"/>
        <v/>
      </c>
      <c r="AA174" s="147"/>
      <c r="AB174" s="147"/>
      <c r="AC174" s="147"/>
      <c r="AD174" s="16"/>
      <c r="AE174" s="17"/>
      <c r="AF174" s="17"/>
      <c r="AG174" s="17"/>
      <c r="AH174" s="27"/>
    </row>
    <row r="175" spans="1:35" ht="15" customHeight="1" x14ac:dyDescent="0.15">
      <c r="A175" s="148" t="s">
        <v>32</v>
      </c>
      <c r="B175" s="149"/>
      <c r="C175" s="149"/>
      <c r="D175" s="149"/>
      <c r="E175" s="149"/>
      <c r="F175" s="149"/>
      <c r="G175" s="142"/>
      <c r="H175" s="142"/>
      <c r="I175" s="142"/>
      <c r="J175" s="142"/>
      <c r="K175" s="142"/>
      <c r="L175" s="142"/>
      <c r="M175" s="143"/>
      <c r="N175" s="144"/>
      <c r="O175" s="143"/>
      <c r="P175" s="144"/>
      <c r="Q175" s="143"/>
      <c r="R175" s="144"/>
      <c r="S175" s="142"/>
      <c r="T175" s="142"/>
      <c r="U175" s="142"/>
      <c r="V175" s="142"/>
      <c r="W175" s="142"/>
      <c r="X175" s="145" t="str">
        <f>IF(A169="■",IF(A172="■","NG",IF(A173="■",IF(M175="○",2.8,IF(O175="○",0.5,IF(Q175="○",0,""))),IF(A174="■",IF(M175="○",1.2,IF(O175="○",0.2,IF(Q175="○",0,""))),""))),IF(A170="■",IF(A172="■",IF(M175="○",3,IF(O175="○",0.5,IF(Q175="○",0,""))),IF(A173="■",IF(M175="○",1.4,IF(O175="○",0.25,IF(Q175="○",0,""))),IF(A174="■",IF(M175="○",0.88,IF(O175="○",0.15,IF(Q175="○",0,""))),""))),""))</f>
        <v/>
      </c>
      <c r="Y175" s="146"/>
      <c r="Z175" s="147" t="str">
        <f t="shared" si="12"/>
        <v/>
      </c>
      <c r="AA175" s="147"/>
      <c r="AB175" s="147"/>
      <c r="AC175" s="147"/>
      <c r="AD175" s="16"/>
      <c r="AE175" s="17"/>
      <c r="AF175" s="17"/>
      <c r="AG175" s="17"/>
      <c r="AH175" s="27"/>
    </row>
    <row r="176" spans="1:35" ht="15" customHeight="1" thickBot="1" x14ac:dyDescent="0.2">
      <c r="A176" s="153"/>
      <c r="B176" s="154"/>
      <c r="C176" s="154"/>
      <c r="D176" s="154"/>
      <c r="E176" s="155"/>
      <c r="F176" s="31" t="s">
        <v>34</v>
      </c>
      <c r="G176" s="156"/>
      <c r="H176" s="156"/>
      <c r="I176" s="156"/>
      <c r="J176" s="156"/>
      <c r="K176" s="156"/>
      <c r="L176" s="156"/>
      <c r="M176" s="157"/>
      <c r="N176" s="158"/>
      <c r="O176" s="157"/>
      <c r="P176" s="158"/>
      <c r="Q176" s="157"/>
      <c r="R176" s="158"/>
      <c r="S176" s="156"/>
      <c r="T176" s="156"/>
      <c r="U176" s="156"/>
      <c r="V176" s="156"/>
      <c r="W176" s="156"/>
      <c r="X176" s="150" t="str">
        <f>IF(A169="■",IF(A172="■","NG",IF(A173="■",IF(M176="○",2.8,IF(O176="○",0.5,IF(Q176="○",0,""))),IF(A174="■",IF(M176="○",1.2,IF(O176="○",0.2,IF(Q176="○",0,""))),""))),IF(A170="■",IF(A172="■",IF(M176="○",3,IF(O176="○",0.5,IF(Q176="○",0,""))),IF(A173="■",IF(M176="○",1.4,IF(O176="○",0.25,IF(Q176="○",0,""))),IF(A174="■",IF(M176="○",0.88,IF(O176="○",0.15,IF(Q176="○",0,""))),""))),""))</f>
        <v/>
      </c>
      <c r="Y176" s="151"/>
      <c r="Z176" s="152" t="str">
        <f t="shared" si="12"/>
        <v/>
      </c>
      <c r="AA176" s="152"/>
      <c r="AB176" s="152"/>
      <c r="AC176" s="152"/>
      <c r="AD176" s="30"/>
      <c r="AE176" s="31"/>
      <c r="AF176" s="31"/>
      <c r="AG176" s="31"/>
      <c r="AH176" s="32"/>
    </row>
    <row r="177" spans="1:34" ht="15" customHeight="1" x14ac:dyDescent="0.15">
      <c r="A177" s="174" t="s">
        <v>28</v>
      </c>
      <c r="B177" s="120"/>
      <c r="C177" s="120"/>
      <c r="D177" s="120"/>
      <c r="E177" s="120"/>
      <c r="F177" s="120"/>
      <c r="G177" s="176" t="s">
        <v>10</v>
      </c>
      <c r="H177" s="176"/>
      <c r="I177" s="176"/>
      <c r="J177" s="176"/>
      <c r="K177" s="176"/>
      <c r="L177" s="176"/>
      <c r="M177" s="176" t="s">
        <v>11</v>
      </c>
      <c r="N177" s="176"/>
      <c r="O177" s="176"/>
      <c r="P177" s="176"/>
      <c r="Q177" s="176"/>
      <c r="R177" s="176"/>
      <c r="S177" s="178" t="s">
        <v>12</v>
      </c>
      <c r="T177" s="178"/>
      <c r="U177" s="178"/>
      <c r="V177" s="178"/>
      <c r="W177" s="178"/>
      <c r="X177" s="176" t="s">
        <v>13</v>
      </c>
      <c r="Y177" s="176"/>
      <c r="Z177" s="178" t="s">
        <v>14</v>
      </c>
      <c r="AA177" s="178"/>
      <c r="AB177" s="178"/>
      <c r="AC177" s="178"/>
      <c r="AD177" s="119" t="s">
        <v>15</v>
      </c>
      <c r="AE177" s="120"/>
      <c r="AF177" s="120"/>
      <c r="AG177" s="120"/>
      <c r="AH177" s="130"/>
    </row>
    <row r="178" spans="1:34" ht="15" customHeight="1" x14ac:dyDescent="0.15">
      <c r="A178" s="175"/>
      <c r="B178" s="122"/>
      <c r="C178" s="122"/>
      <c r="D178" s="122"/>
      <c r="E178" s="122"/>
      <c r="F178" s="122"/>
      <c r="G178" s="177"/>
      <c r="H178" s="177"/>
      <c r="I178" s="177"/>
      <c r="J178" s="177"/>
      <c r="K178" s="177"/>
      <c r="L178" s="177"/>
      <c r="M178" s="173" t="s">
        <v>16</v>
      </c>
      <c r="N178" s="173"/>
      <c r="O178" s="173" t="s">
        <v>17</v>
      </c>
      <c r="P178" s="173"/>
      <c r="Q178" s="173" t="s">
        <v>18</v>
      </c>
      <c r="R178" s="173"/>
      <c r="S178" s="179"/>
      <c r="T178" s="179"/>
      <c r="U178" s="179"/>
      <c r="V178" s="179"/>
      <c r="W178" s="179"/>
      <c r="X178" s="177"/>
      <c r="Y178" s="177"/>
      <c r="Z178" s="179"/>
      <c r="AA178" s="179"/>
      <c r="AB178" s="179"/>
      <c r="AC178" s="179"/>
      <c r="AD178" s="121"/>
      <c r="AE178" s="122"/>
      <c r="AF178" s="122"/>
      <c r="AG178" s="122"/>
      <c r="AH178" s="131"/>
    </row>
    <row r="179" spans="1:34" ht="15" customHeight="1" x14ac:dyDescent="0.15">
      <c r="A179" s="168"/>
      <c r="B179" s="169"/>
      <c r="C179" s="169"/>
      <c r="D179" s="169"/>
      <c r="E179" s="169"/>
      <c r="F179" s="169"/>
      <c r="G179" s="142"/>
      <c r="H179" s="142"/>
      <c r="I179" s="142"/>
      <c r="J179" s="142"/>
      <c r="K179" s="142"/>
      <c r="L179" s="142"/>
      <c r="M179" s="143"/>
      <c r="N179" s="144"/>
      <c r="O179" s="143"/>
      <c r="P179" s="144"/>
      <c r="Q179" s="143"/>
      <c r="R179" s="144"/>
      <c r="S179" s="142"/>
      <c r="T179" s="142"/>
      <c r="U179" s="142"/>
      <c r="V179" s="142"/>
      <c r="W179" s="142"/>
      <c r="X179" s="145" t="str">
        <f>IF(A181="■",IF(A184="■","NG",IF(A185="■",IF(M179="○",2.8,IF(O179="○",0.5,IF(Q179="○",0,""))),IF(A186="■",IF(M179="○",1.2,IF(O179="○",0.2,IF(Q179="○",0,""))),""))),IF(A182="■",IF(A184="■",IF(M179="○",3,IF(O179="○",0.5,IF(Q179="○",0,""))),IF(A185="■",IF(M179="○",1.4,IF(O179="○",0.25,IF(Q179="○",0,""))),IF(A186="■",IF(M179="○",0.88,IF(O179="○",0.15,IF(Q179="○",0,""))),""))),""))</f>
        <v/>
      </c>
      <c r="Y179" s="146"/>
      <c r="Z179" s="147" t="str">
        <f>IF(X179="","",ROUNDUP(S179*X179,2))</f>
        <v/>
      </c>
      <c r="AA179" s="147"/>
      <c r="AB179" s="147"/>
      <c r="AC179" s="147"/>
      <c r="AD179" s="170" t="str">
        <f>IF(A179="","",ROUNDUP(SUM(Z179:Z188),2))</f>
        <v/>
      </c>
      <c r="AE179" s="171"/>
      <c r="AF179" s="171"/>
      <c r="AG179" s="171"/>
      <c r="AH179" s="172"/>
    </row>
    <row r="180" spans="1:34" ht="15" customHeight="1" x14ac:dyDescent="0.15">
      <c r="A180" s="168"/>
      <c r="B180" s="169"/>
      <c r="C180" s="169"/>
      <c r="D180" s="169"/>
      <c r="E180" s="169"/>
      <c r="F180" s="169"/>
      <c r="G180" s="142"/>
      <c r="H180" s="142"/>
      <c r="I180" s="142"/>
      <c r="J180" s="142"/>
      <c r="K180" s="142"/>
      <c r="L180" s="142"/>
      <c r="M180" s="143"/>
      <c r="N180" s="144"/>
      <c r="O180" s="143"/>
      <c r="P180" s="144"/>
      <c r="Q180" s="143"/>
      <c r="R180" s="144"/>
      <c r="S180" s="142"/>
      <c r="T180" s="142"/>
      <c r="U180" s="142"/>
      <c r="V180" s="142"/>
      <c r="W180" s="142"/>
      <c r="X180" s="145" t="str">
        <f>IF(A181="■",IF(A184="■","NG",IF(A185="■",IF(M180="○",2.8,IF(O180="○",0.5,IF(Q180="○",0,""))),IF(A186="■",IF(M180="○",1.2,IF(O180="○",0.2,IF(Q180="○",0,""))),""))),IF(A182="■",IF(A184="■",IF(M180="○",3,IF(O180="○",0.5,IF(Q180="○",0,""))),IF(A185="■",IF(M180="○",1.4,IF(O180="○",0.25,IF(Q180="○",0,""))),IF(A186="■",IF(M180="○",0.88,IF(O180="○",0.15,IF(Q180="○",0,""))),""))),""))</f>
        <v/>
      </c>
      <c r="Y180" s="146"/>
      <c r="Z180" s="147" t="str">
        <f t="shared" ref="Z180:Z188" si="13">IF(X180="","",ROUNDUP(S180*X180,2))</f>
        <v/>
      </c>
      <c r="AA180" s="147"/>
      <c r="AB180" s="147"/>
      <c r="AC180" s="147"/>
      <c r="AD180" s="164" t="str">
        <f>IF(A179="","",IF(A188&gt;=AD179,"OK","NG"))</f>
        <v/>
      </c>
      <c r="AE180" s="165"/>
      <c r="AF180" s="165"/>
      <c r="AG180" s="165"/>
      <c r="AH180" s="166"/>
    </row>
    <row r="181" spans="1:34" ht="15" customHeight="1" x14ac:dyDescent="0.15">
      <c r="A181" s="33" t="s">
        <v>25</v>
      </c>
      <c r="B181" s="167" t="s">
        <v>26</v>
      </c>
      <c r="C181" s="167"/>
      <c r="D181" s="167"/>
      <c r="E181" s="160"/>
      <c r="F181" s="161"/>
      <c r="G181" s="142"/>
      <c r="H181" s="142"/>
      <c r="I181" s="142"/>
      <c r="J181" s="142"/>
      <c r="K181" s="142"/>
      <c r="L181" s="142"/>
      <c r="M181" s="143"/>
      <c r="N181" s="144"/>
      <c r="O181" s="143"/>
      <c r="P181" s="144"/>
      <c r="Q181" s="143"/>
      <c r="R181" s="144"/>
      <c r="S181" s="142"/>
      <c r="T181" s="142"/>
      <c r="U181" s="142"/>
      <c r="V181" s="142"/>
      <c r="W181" s="142"/>
      <c r="X181" s="145" t="str">
        <f>IF(A181="■",IF(A184="■","NG",IF(A185="■",IF(M181="○",2.8,IF(O181="○",0.5,IF(Q181="○",0,""))),IF(A186="■",IF(M181="○",1.2,IF(O181="○",0.2,IF(Q181="○",0,""))),""))),IF(A182="■",IF(A184="■",IF(M181="○",3,IF(O181="○",0.5,IF(Q181="○",0,""))),IF(A185="■",IF(M181="○",1.4,IF(O181="○",0.25,IF(Q181="○",0,""))),IF(A186="■",IF(M181="○",0.88,IF(O181="○",0.15,IF(Q181="○",0,""))),""))),""))</f>
        <v/>
      </c>
      <c r="Y181" s="146"/>
      <c r="Z181" s="147" t="str">
        <f t="shared" si="13"/>
        <v/>
      </c>
      <c r="AA181" s="147"/>
      <c r="AB181" s="147"/>
      <c r="AC181" s="147"/>
      <c r="AD181" s="16"/>
      <c r="AE181" s="17"/>
      <c r="AF181" s="17"/>
      <c r="AG181" s="17"/>
      <c r="AH181" s="27"/>
    </row>
    <row r="182" spans="1:34" ht="15" customHeight="1" x14ac:dyDescent="0.15">
      <c r="A182" s="34" t="s">
        <v>25</v>
      </c>
      <c r="B182" s="139" t="s">
        <v>27</v>
      </c>
      <c r="C182" s="139"/>
      <c r="D182" s="139"/>
      <c r="E182" s="140"/>
      <c r="F182" s="141"/>
      <c r="G182" s="142"/>
      <c r="H182" s="142"/>
      <c r="I182" s="142"/>
      <c r="J182" s="142"/>
      <c r="K182" s="142"/>
      <c r="L182" s="142"/>
      <c r="M182" s="143"/>
      <c r="N182" s="144"/>
      <c r="O182" s="143"/>
      <c r="P182" s="144"/>
      <c r="Q182" s="143"/>
      <c r="R182" s="144"/>
      <c r="S182" s="142"/>
      <c r="T182" s="142"/>
      <c r="U182" s="142"/>
      <c r="V182" s="142"/>
      <c r="W182" s="142"/>
      <c r="X182" s="145" t="str">
        <f>IF(A181="■",IF(A184="■","NG",IF(A185="■",IF(M182="○",2.8,IF(O182="○",0.5,IF(Q182="○",0,""))),IF(A186="■",IF(M182="○",1.2,IF(O182="○",0.2,IF(Q182="○",0,""))),""))),IF(A182="■",IF(A184="■",IF(M182="○",3,IF(O182="○",0.5,IF(Q182="○",0,""))),IF(A185="■",IF(M182="○",1.4,IF(O182="○",0.25,IF(Q182="○",0,""))),IF(A186="■",IF(M182="○",0.88,IF(O182="○",0.15,IF(Q182="○",0,""))),""))),""))</f>
        <v/>
      </c>
      <c r="Y182" s="146"/>
      <c r="Z182" s="147" t="str">
        <f t="shared" si="13"/>
        <v/>
      </c>
      <c r="AA182" s="147"/>
      <c r="AB182" s="147"/>
      <c r="AC182" s="147"/>
      <c r="AD182" s="16"/>
      <c r="AE182" s="17"/>
      <c r="AF182" s="17"/>
      <c r="AG182" s="17"/>
      <c r="AH182" s="27"/>
    </row>
    <row r="183" spans="1:34" ht="15" customHeight="1" x14ac:dyDescent="0.15">
      <c r="A183" s="159" t="s">
        <v>29</v>
      </c>
      <c r="B183" s="160"/>
      <c r="C183" s="160"/>
      <c r="D183" s="160"/>
      <c r="E183" s="160"/>
      <c r="F183" s="161"/>
      <c r="G183" s="142"/>
      <c r="H183" s="142"/>
      <c r="I183" s="142"/>
      <c r="J183" s="142"/>
      <c r="K183" s="142"/>
      <c r="L183" s="142"/>
      <c r="M183" s="143"/>
      <c r="N183" s="144"/>
      <c r="O183" s="143"/>
      <c r="P183" s="144"/>
      <c r="Q183" s="143"/>
      <c r="R183" s="144"/>
      <c r="S183" s="142"/>
      <c r="T183" s="142"/>
      <c r="U183" s="142"/>
      <c r="V183" s="142"/>
      <c r="W183" s="142"/>
      <c r="X183" s="145" t="str">
        <f>IF(A181="■",IF(A184="■","NG",IF(A185="■",IF(M183="○",2.8,IF(O183="○",0.5,IF(Q183="○",0,""))),IF(A186="■",IF(M183="○",1.2,IF(O183="○",0.2,IF(Q183="○",0,""))),""))),IF(A182="■",IF(A184="■",IF(M183="○",3,IF(O183="○",0.5,IF(Q183="○",0,""))),IF(A185="■",IF(M183="○",1.4,IF(O183="○",0.25,IF(Q183="○",0,""))),IF(A186="■",IF(M183="○",0.88,IF(O183="○",0.15,IF(Q183="○",0,""))),""))),""))</f>
        <v/>
      </c>
      <c r="Y183" s="146"/>
      <c r="Z183" s="147" t="str">
        <f t="shared" si="13"/>
        <v/>
      </c>
      <c r="AA183" s="147"/>
      <c r="AB183" s="147"/>
      <c r="AC183" s="147"/>
      <c r="AD183" s="16"/>
      <c r="AE183" s="17"/>
      <c r="AF183" s="17"/>
      <c r="AG183" s="17"/>
      <c r="AH183" s="27"/>
    </row>
    <row r="184" spans="1:34" ht="15" customHeight="1" x14ac:dyDescent="0.15">
      <c r="A184" s="29" t="s">
        <v>25</v>
      </c>
      <c r="B184" s="162" t="s">
        <v>33</v>
      </c>
      <c r="C184" s="162"/>
      <c r="D184" s="162"/>
      <c r="E184" s="149"/>
      <c r="F184" s="163"/>
      <c r="G184" s="142"/>
      <c r="H184" s="142"/>
      <c r="I184" s="142"/>
      <c r="J184" s="142"/>
      <c r="K184" s="142"/>
      <c r="L184" s="142"/>
      <c r="M184" s="143"/>
      <c r="N184" s="144"/>
      <c r="O184" s="143"/>
      <c r="P184" s="144"/>
      <c r="Q184" s="143"/>
      <c r="R184" s="144"/>
      <c r="S184" s="142"/>
      <c r="T184" s="142"/>
      <c r="U184" s="142"/>
      <c r="V184" s="142"/>
      <c r="W184" s="142"/>
      <c r="X184" s="145" t="str">
        <f>IF(A181="■",IF(A184="■","NG",IF(A185="■",IF(M184="○",2.8,IF(O184="○",0.5,IF(Q184="○",0,""))),IF(A186="■",IF(M184="○",1.2,IF(O184="○",0.2,IF(Q184="○",0,""))),""))),IF(A182="■",IF(A184="■",IF(M184="○",3,IF(O184="○",0.5,IF(Q184="○",0,""))),IF(A185="■",IF(M184="○",1.4,IF(O184="○",0.25,IF(Q184="○",0,""))),IF(A186="■",IF(M184="○",0.88,IF(O184="○",0.15,IF(Q184="○",0,""))),""))),""))</f>
        <v/>
      </c>
      <c r="Y184" s="146"/>
      <c r="Z184" s="147" t="str">
        <f t="shared" si="13"/>
        <v/>
      </c>
      <c r="AA184" s="147"/>
      <c r="AB184" s="147"/>
      <c r="AC184" s="147"/>
      <c r="AD184" s="16"/>
      <c r="AE184" s="17"/>
      <c r="AF184" s="17"/>
      <c r="AG184" s="17"/>
      <c r="AH184" s="27"/>
    </row>
    <row r="185" spans="1:34" ht="15" customHeight="1" x14ac:dyDescent="0.15">
      <c r="A185" s="29" t="s">
        <v>25</v>
      </c>
      <c r="B185" s="162" t="s">
        <v>30</v>
      </c>
      <c r="C185" s="162"/>
      <c r="D185" s="162"/>
      <c r="E185" s="149"/>
      <c r="F185" s="163"/>
      <c r="G185" s="142"/>
      <c r="H185" s="142"/>
      <c r="I185" s="142"/>
      <c r="J185" s="142"/>
      <c r="K185" s="142"/>
      <c r="L185" s="142"/>
      <c r="M185" s="143"/>
      <c r="N185" s="144"/>
      <c r="O185" s="143"/>
      <c r="P185" s="144"/>
      <c r="Q185" s="143"/>
      <c r="R185" s="144"/>
      <c r="S185" s="142"/>
      <c r="T185" s="142"/>
      <c r="U185" s="142"/>
      <c r="V185" s="142"/>
      <c r="W185" s="142"/>
      <c r="X185" s="145" t="str">
        <f>IF(A181="■",IF(A184="■","NG",IF(A185="■",IF(M185="○",2.8,IF(O185="○",0.5,IF(Q185="○",0,""))),IF(A186="■",IF(M185="○",1.2,IF(O185="○",0.2,IF(Q185="○",0,""))),""))),IF(A182="■",IF(A184="■",IF(M185="○",3,IF(O185="○",0.5,IF(Q185="○",0,""))),IF(A185="■",IF(M185="○",1.4,IF(O185="○",0.25,IF(Q185="○",0,""))),IF(A186="■",IF(M185="○",0.88,IF(O185="○",0.15,IF(Q185="○",0,""))),""))),""))</f>
        <v/>
      </c>
      <c r="Y185" s="146"/>
      <c r="Z185" s="147" t="str">
        <f t="shared" si="13"/>
        <v/>
      </c>
      <c r="AA185" s="147"/>
      <c r="AB185" s="147"/>
      <c r="AC185" s="147"/>
      <c r="AD185" s="16"/>
      <c r="AE185" s="17"/>
      <c r="AF185" s="17"/>
      <c r="AG185" s="17"/>
      <c r="AH185" s="27"/>
    </row>
    <row r="186" spans="1:34" ht="15" customHeight="1" x14ac:dyDescent="0.15">
      <c r="A186" s="34" t="s">
        <v>25</v>
      </c>
      <c r="B186" s="139" t="s">
        <v>31</v>
      </c>
      <c r="C186" s="139"/>
      <c r="D186" s="139"/>
      <c r="E186" s="140"/>
      <c r="F186" s="141"/>
      <c r="G186" s="142"/>
      <c r="H186" s="142"/>
      <c r="I186" s="142"/>
      <c r="J186" s="142"/>
      <c r="K186" s="142"/>
      <c r="L186" s="142"/>
      <c r="M186" s="143"/>
      <c r="N186" s="144"/>
      <c r="O186" s="143"/>
      <c r="P186" s="144"/>
      <c r="Q186" s="143"/>
      <c r="R186" s="144"/>
      <c r="S186" s="142"/>
      <c r="T186" s="142"/>
      <c r="U186" s="142"/>
      <c r="V186" s="142"/>
      <c r="W186" s="142"/>
      <c r="X186" s="145" t="str">
        <f>IF(A181="■",IF(A184="■","NG",IF(A185="■",IF(M186="○",2.8,IF(O186="○",0.5,IF(Q186="○",0,""))),IF(A186="■",IF(M186="○",1.2,IF(O186="○",0.2,IF(Q186="○",0,""))),""))),IF(A182="■",IF(A184="■",IF(M186="○",3,IF(O186="○",0.5,IF(Q186="○",0,""))),IF(A185="■",IF(M186="○",1.4,IF(O186="○",0.25,IF(Q186="○",0,""))),IF(A186="■",IF(M186="○",0.88,IF(O186="○",0.15,IF(Q186="○",0,""))),""))),""))</f>
        <v/>
      </c>
      <c r="Y186" s="146"/>
      <c r="Z186" s="147" t="str">
        <f t="shared" si="13"/>
        <v/>
      </c>
      <c r="AA186" s="147"/>
      <c r="AB186" s="147"/>
      <c r="AC186" s="147"/>
      <c r="AD186" s="16"/>
      <c r="AE186" s="17"/>
      <c r="AF186" s="17"/>
      <c r="AG186" s="17"/>
      <c r="AH186" s="27"/>
    </row>
    <row r="187" spans="1:34" ht="15" customHeight="1" x14ac:dyDescent="0.15">
      <c r="A187" s="148" t="s">
        <v>32</v>
      </c>
      <c r="B187" s="149"/>
      <c r="C187" s="149"/>
      <c r="D187" s="149"/>
      <c r="E187" s="149"/>
      <c r="F187" s="149"/>
      <c r="G187" s="142"/>
      <c r="H187" s="142"/>
      <c r="I187" s="142"/>
      <c r="J187" s="142"/>
      <c r="K187" s="142"/>
      <c r="L187" s="142"/>
      <c r="M187" s="143"/>
      <c r="N187" s="144"/>
      <c r="O187" s="143"/>
      <c r="P187" s="144"/>
      <c r="Q187" s="143"/>
      <c r="R187" s="144"/>
      <c r="S187" s="142"/>
      <c r="T187" s="142"/>
      <c r="U187" s="142"/>
      <c r="V187" s="142"/>
      <c r="W187" s="142"/>
      <c r="X187" s="145" t="str">
        <f>IF(A181="■",IF(A184="■","NG",IF(A185="■",IF(M187="○",2.8,IF(O187="○",0.5,IF(Q187="○",0,""))),IF(A186="■",IF(M187="○",1.2,IF(O187="○",0.2,IF(Q187="○",0,""))),""))),IF(A182="■",IF(A184="■",IF(M187="○",3,IF(O187="○",0.5,IF(Q187="○",0,""))),IF(A185="■",IF(M187="○",1.4,IF(O187="○",0.25,IF(Q187="○",0,""))),IF(A186="■",IF(M187="○",0.88,IF(O187="○",0.15,IF(Q187="○",0,""))),""))),""))</f>
        <v/>
      </c>
      <c r="Y187" s="146"/>
      <c r="Z187" s="147" t="str">
        <f t="shared" si="13"/>
        <v/>
      </c>
      <c r="AA187" s="147"/>
      <c r="AB187" s="147"/>
      <c r="AC187" s="147"/>
      <c r="AD187" s="16"/>
      <c r="AE187" s="17"/>
      <c r="AF187" s="17"/>
      <c r="AG187" s="17"/>
      <c r="AH187" s="27"/>
    </row>
    <row r="188" spans="1:34" ht="15" customHeight="1" thickBot="1" x14ac:dyDescent="0.2">
      <c r="A188" s="153"/>
      <c r="B188" s="154"/>
      <c r="C188" s="154"/>
      <c r="D188" s="154"/>
      <c r="E188" s="155"/>
      <c r="F188" s="31" t="s">
        <v>34</v>
      </c>
      <c r="G188" s="156"/>
      <c r="H188" s="156"/>
      <c r="I188" s="156"/>
      <c r="J188" s="156"/>
      <c r="K188" s="156"/>
      <c r="L188" s="156"/>
      <c r="M188" s="157"/>
      <c r="N188" s="158"/>
      <c r="O188" s="157"/>
      <c r="P188" s="158"/>
      <c r="Q188" s="157"/>
      <c r="R188" s="158"/>
      <c r="S188" s="156"/>
      <c r="T188" s="156"/>
      <c r="U188" s="156"/>
      <c r="V188" s="156"/>
      <c r="W188" s="156"/>
      <c r="X188" s="150" t="str">
        <f>IF(A181="■",IF(A184="■","NG",IF(A185="■",IF(M188="○",2.8,IF(O188="○",0.5,IF(Q188="○",0,""))),IF(A186="■",IF(M188="○",1.2,IF(O188="○",0.2,IF(Q188="○",0,""))),""))),IF(A182="■",IF(A184="■",IF(M188="○",3,IF(O188="○",0.5,IF(Q188="○",0,""))),IF(A185="■",IF(M188="○",1.4,IF(O188="○",0.25,IF(Q188="○",0,""))),IF(A186="■",IF(M188="○",0.88,IF(O188="○",0.15,IF(Q188="○",0,""))),""))),""))</f>
        <v/>
      </c>
      <c r="Y188" s="151"/>
      <c r="Z188" s="152" t="str">
        <f t="shared" si="13"/>
        <v/>
      </c>
      <c r="AA188" s="152"/>
      <c r="AB188" s="152"/>
      <c r="AC188" s="152"/>
      <c r="AD188" s="30"/>
      <c r="AE188" s="31"/>
      <c r="AF188" s="31"/>
      <c r="AG188" s="31"/>
      <c r="AH188" s="32"/>
    </row>
    <row r="189" spans="1:34" ht="15" customHeight="1" x14ac:dyDescent="0.15">
      <c r="A189" s="174" t="s">
        <v>28</v>
      </c>
      <c r="B189" s="120"/>
      <c r="C189" s="120"/>
      <c r="D189" s="120"/>
      <c r="E189" s="120"/>
      <c r="F189" s="120"/>
      <c r="G189" s="176" t="s">
        <v>10</v>
      </c>
      <c r="H189" s="176"/>
      <c r="I189" s="176"/>
      <c r="J189" s="176"/>
      <c r="K189" s="176"/>
      <c r="L189" s="176"/>
      <c r="M189" s="176" t="s">
        <v>11</v>
      </c>
      <c r="N189" s="176"/>
      <c r="O189" s="176"/>
      <c r="P189" s="176"/>
      <c r="Q189" s="176"/>
      <c r="R189" s="176"/>
      <c r="S189" s="178" t="s">
        <v>12</v>
      </c>
      <c r="T189" s="178"/>
      <c r="U189" s="178"/>
      <c r="V189" s="178"/>
      <c r="W189" s="178"/>
      <c r="X189" s="176" t="s">
        <v>13</v>
      </c>
      <c r="Y189" s="176"/>
      <c r="Z189" s="178" t="s">
        <v>14</v>
      </c>
      <c r="AA189" s="178"/>
      <c r="AB189" s="178"/>
      <c r="AC189" s="178"/>
      <c r="AD189" s="119" t="s">
        <v>15</v>
      </c>
      <c r="AE189" s="120"/>
      <c r="AF189" s="120"/>
      <c r="AG189" s="120"/>
      <c r="AH189" s="130"/>
    </row>
    <row r="190" spans="1:34" ht="15" customHeight="1" x14ac:dyDescent="0.15">
      <c r="A190" s="175"/>
      <c r="B190" s="122"/>
      <c r="C190" s="122"/>
      <c r="D190" s="122"/>
      <c r="E190" s="122"/>
      <c r="F190" s="122"/>
      <c r="G190" s="177"/>
      <c r="H190" s="177"/>
      <c r="I190" s="177"/>
      <c r="J190" s="177"/>
      <c r="K190" s="177"/>
      <c r="L190" s="177"/>
      <c r="M190" s="173" t="s">
        <v>16</v>
      </c>
      <c r="N190" s="173"/>
      <c r="O190" s="173" t="s">
        <v>17</v>
      </c>
      <c r="P190" s="173"/>
      <c r="Q190" s="173" t="s">
        <v>18</v>
      </c>
      <c r="R190" s="173"/>
      <c r="S190" s="179"/>
      <c r="T190" s="179"/>
      <c r="U190" s="179"/>
      <c r="V190" s="179"/>
      <c r="W190" s="179"/>
      <c r="X190" s="177"/>
      <c r="Y190" s="177"/>
      <c r="Z190" s="179"/>
      <c r="AA190" s="179"/>
      <c r="AB190" s="179"/>
      <c r="AC190" s="179"/>
      <c r="AD190" s="121"/>
      <c r="AE190" s="122"/>
      <c r="AF190" s="122"/>
      <c r="AG190" s="122"/>
      <c r="AH190" s="131"/>
    </row>
    <row r="191" spans="1:34" ht="15" customHeight="1" x14ac:dyDescent="0.15">
      <c r="A191" s="168"/>
      <c r="B191" s="169"/>
      <c r="C191" s="169"/>
      <c r="D191" s="169"/>
      <c r="E191" s="169"/>
      <c r="F191" s="169"/>
      <c r="G191" s="142"/>
      <c r="H191" s="142"/>
      <c r="I191" s="142"/>
      <c r="J191" s="142"/>
      <c r="K191" s="142"/>
      <c r="L191" s="142"/>
      <c r="M191" s="143"/>
      <c r="N191" s="144"/>
      <c r="O191" s="143"/>
      <c r="P191" s="144"/>
      <c r="Q191" s="143"/>
      <c r="R191" s="144"/>
      <c r="S191" s="142"/>
      <c r="T191" s="142"/>
      <c r="U191" s="142"/>
      <c r="V191" s="142"/>
      <c r="W191" s="142"/>
      <c r="X191" s="145" t="str">
        <f>IF(A193="■",IF(A196="■","NG",IF(A197="■",IF(M191="○",2.8,IF(O191="○",0.5,IF(Q191="○",0,""))),IF(A198="■",IF(M191="○",1.2,IF(O191="○",0.2,IF(Q191="○",0,""))),""))),IF(A194="■",IF(A196="■",IF(M191="○",3,IF(O191="○",0.5,IF(Q191="○",0,""))),IF(A197="■",IF(M191="○",1.4,IF(O191="○",0.25,IF(Q191="○",0,""))),IF(A198="■",IF(M191="○",0.88,IF(O191="○",0.15,IF(Q191="○",0,""))),""))),""))</f>
        <v/>
      </c>
      <c r="Y191" s="146"/>
      <c r="Z191" s="147" t="str">
        <f>IF(X191="","",ROUNDUP(S191*X191,2))</f>
        <v/>
      </c>
      <c r="AA191" s="147"/>
      <c r="AB191" s="147"/>
      <c r="AC191" s="147"/>
      <c r="AD191" s="170" t="str">
        <f>IF(A191="","",ROUNDUP(SUM(Z191:Z200),2))</f>
        <v/>
      </c>
      <c r="AE191" s="171"/>
      <c r="AF191" s="171"/>
      <c r="AG191" s="171"/>
      <c r="AH191" s="172"/>
    </row>
    <row r="192" spans="1:34" ht="15" customHeight="1" x14ac:dyDescent="0.15">
      <c r="A192" s="168"/>
      <c r="B192" s="169"/>
      <c r="C192" s="169"/>
      <c r="D192" s="169"/>
      <c r="E192" s="169"/>
      <c r="F192" s="169"/>
      <c r="G192" s="142"/>
      <c r="H192" s="142"/>
      <c r="I192" s="142"/>
      <c r="J192" s="142"/>
      <c r="K192" s="142"/>
      <c r="L192" s="142"/>
      <c r="M192" s="143"/>
      <c r="N192" s="144"/>
      <c r="O192" s="143"/>
      <c r="P192" s="144"/>
      <c r="Q192" s="143"/>
      <c r="R192" s="144"/>
      <c r="S192" s="142"/>
      <c r="T192" s="142"/>
      <c r="U192" s="142"/>
      <c r="V192" s="142"/>
      <c r="W192" s="142"/>
      <c r="X192" s="145" t="str">
        <f>IF(A193="■",IF(A196="■","NG",IF(A197="■",IF(M192="○",2.8,IF(O192="○",0.5,IF(Q192="○",0,""))),IF(A198="■",IF(M192="○",1.2,IF(O192="○",0.2,IF(Q192="○",0,""))),""))),IF(A194="■",IF(A196="■",IF(M192="○",3,IF(O192="○",0.5,IF(Q192="○",0,""))),IF(A197="■",IF(M192="○",1.4,IF(O192="○",0.25,IF(Q192="○",0,""))),IF(A198="■",IF(M192="○",0.88,IF(O192="○",0.15,IF(Q192="○",0,""))),""))),""))</f>
        <v/>
      </c>
      <c r="Y192" s="146"/>
      <c r="Z192" s="147" t="str">
        <f t="shared" ref="Z192:Z200" si="14">IF(X192="","",ROUNDUP(S192*X192,2))</f>
        <v/>
      </c>
      <c r="AA192" s="147"/>
      <c r="AB192" s="147"/>
      <c r="AC192" s="147"/>
      <c r="AD192" s="164" t="str">
        <f>IF(A191="","",IF(A200&gt;=AD191,"OK","NG"))</f>
        <v/>
      </c>
      <c r="AE192" s="165"/>
      <c r="AF192" s="165"/>
      <c r="AG192" s="165"/>
      <c r="AH192" s="166"/>
    </row>
    <row r="193" spans="1:34" ht="15" customHeight="1" x14ac:dyDescent="0.15">
      <c r="A193" s="33" t="s">
        <v>25</v>
      </c>
      <c r="B193" s="167" t="s">
        <v>26</v>
      </c>
      <c r="C193" s="167"/>
      <c r="D193" s="167"/>
      <c r="E193" s="160"/>
      <c r="F193" s="161"/>
      <c r="G193" s="142"/>
      <c r="H193" s="142"/>
      <c r="I193" s="142"/>
      <c r="J193" s="142"/>
      <c r="K193" s="142"/>
      <c r="L193" s="142"/>
      <c r="M193" s="143"/>
      <c r="N193" s="144"/>
      <c r="O193" s="143"/>
      <c r="P193" s="144"/>
      <c r="Q193" s="143"/>
      <c r="R193" s="144"/>
      <c r="S193" s="142"/>
      <c r="T193" s="142"/>
      <c r="U193" s="142"/>
      <c r="V193" s="142"/>
      <c r="W193" s="142"/>
      <c r="X193" s="145" t="str">
        <f>IF(A193="■",IF(A196="■","NG",IF(A197="■",IF(M193="○",2.8,IF(O193="○",0.5,IF(Q193="○",0,""))),IF(A198="■",IF(M193="○",1.2,IF(O193="○",0.2,IF(Q193="○",0,""))),""))),IF(A194="■",IF(A196="■",IF(M193="○",3,IF(O193="○",0.5,IF(Q193="○",0,""))),IF(A197="■",IF(M193="○",1.4,IF(O193="○",0.25,IF(Q193="○",0,""))),IF(A198="■",IF(M193="○",0.88,IF(O193="○",0.15,IF(Q193="○",0,""))),""))),""))</f>
        <v/>
      </c>
      <c r="Y193" s="146"/>
      <c r="Z193" s="147" t="str">
        <f t="shared" si="14"/>
        <v/>
      </c>
      <c r="AA193" s="147"/>
      <c r="AB193" s="147"/>
      <c r="AC193" s="147"/>
      <c r="AD193" s="16"/>
      <c r="AE193" s="17"/>
      <c r="AF193" s="17"/>
      <c r="AG193" s="17"/>
      <c r="AH193" s="27"/>
    </row>
    <row r="194" spans="1:34" ht="15" customHeight="1" x14ac:dyDescent="0.15">
      <c r="A194" s="34" t="s">
        <v>25</v>
      </c>
      <c r="B194" s="139" t="s">
        <v>27</v>
      </c>
      <c r="C194" s="139"/>
      <c r="D194" s="139"/>
      <c r="E194" s="140"/>
      <c r="F194" s="141"/>
      <c r="G194" s="142"/>
      <c r="H194" s="142"/>
      <c r="I194" s="142"/>
      <c r="J194" s="142"/>
      <c r="K194" s="142"/>
      <c r="L194" s="142"/>
      <c r="M194" s="143"/>
      <c r="N194" s="144"/>
      <c r="O194" s="143"/>
      <c r="P194" s="144"/>
      <c r="Q194" s="143"/>
      <c r="R194" s="144"/>
      <c r="S194" s="142"/>
      <c r="T194" s="142"/>
      <c r="U194" s="142"/>
      <c r="V194" s="142"/>
      <c r="W194" s="142"/>
      <c r="X194" s="145" t="str">
        <f>IF(A193="■",IF(A196="■","NG",IF(A197="■",IF(M194="○",2.8,IF(O194="○",0.5,IF(Q194="○",0,""))),IF(A198="■",IF(M194="○",1.2,IF(O194="○",0.2,IF(Q194="○",0,""))),""))),IF(A194="■",IF(A196="■",IF(M194="○",3,IF(O194="○",0.5,IF(Q194="○",0,""))),IF(A197="■",IF(M194="○",1.4,IF(O194="○",0.25,IF(Q194="○",0,""))),IF(A198="■",IF(M194="○",0.88,IF(O194="○",0.15,IF(Q194="○",0,""))),""))),""))</f>
        <v/>
      </c>
      <c r="Y194" s="146"/>
      <c r="Z194" s="147" t="str">
        <f t="shared" si="14"/>
        <v/>
      </c>
      <c r="AA194" s="147"/>
      <c r="AB194" s="147"/>
      <c r="AC194" s="147"/>
      <c r="AD194" s="16"/>
      <c r="AE194" s="17"/>
      <c r="AF194" s="17"/>
      <c r="AG194" s="17"/>
      <c r="AH194" s="27"/>
    </row>
    <row r="195" spans="1:34" ht="15" customHeight="1" x14ac:dyDescent="0.15">
      <c r="A195" s="159" t="s">
        <v>29</v>
      </c>
      <c r="B195" s="160"/>
      <c r="C195" s="160"/>
      <c r="D195" s="160"/>
      <c r="E195" s="160"/>
      <c r="F195" s="161"/>
      <c r="G195" s="142"/>
      <c r="H195" s="142"/>
      <c r="I195" s="142"/>
      <c r="J195" s="142"/>
      <c r="K195" s="142"/>
      <c r="L195" s="142"/>
      <c r="M195" s="143"/>
      <c r="N195" s="144"/>
      <c r="O195" s="143"/>
      <c r="P195" s="144"/>
      <c r="Q195" s="143"/>
      <c r="R195" s="144"/>
      <c r="S195" s="142"/>
      <c r="T195" s="142"/>
      <c r="U195" s="142"/>
      <c r="V195" s="142"/>
      <c r="W195" s="142"/>
      <c r="X195" s="145" t="str">
        <f>IF(A193="■",IF(A196="■","NG",IF(A197="■",IF(M195="○",2.8,IF(O195="○",0.5,IF(Q195="○",0,""))),IF(A198="■",IF(M195="○",1.2,IF(O195="○",0.2,IF(Q195="○",0,""))),""))),IF(A194="■",IF(A196="■",IF(M195="○",3,IF(O195="○",0.5,IF(Q195="○",0,""))),IF(A197="■",IF(M195="○",1.4,IF(O195="○",0.25,IF(Q195="○",0,""))),IF(A198="■",IF(M195="○",0.88,IF(O195="○",0.15,IF(Q195="○",0,""))),""))),""))</f>
        <v/>
      </c>
      <c r="Y195" s="146"/>
      <c r="Z195" s="147" t="str">
        <f t="shared" si="14"/>
        <v/>
      </c>
      <c r="AA195" s="147"/>
      <c r="AB195" s="147"/>
      <c r="AC195" s="147"/>
      <c r="AD195" s="16"/>
      <c r="AE195" s="17"/>
      <c r="AF195" s="17"/>
      <c r="AG195" s="17"/>
      <c r="AH195" s="27"/>
    </row>
    <row r="196" spans="1:34" ht="15" customHeight="1" x14ac:dyDescent="0.15">
      <c r="A196" s="29" t="s">
        <v>25</v>
      </c>
      <c r="B196" s="162" t="s">
        <v>33</v>
      </c>
      <c r="C196" s="162"/>
      <c r="D196" s="162"/>
      <c r="E196" s="149"/>
      <c r="F196" s="163"/>
      <c r="G196" s="142"/>
      <c r="H196" s="142"/>
      <c r="I196" s="142"/>
      <c r="J196" s="142"/>
      <c r="K196" s="142"/>
      <c r="L196" s="142"/>
      <c r="M196" s="143"/>
      <c r="N196" s="144"/>
      <c r="O196" s="143"/>
      <c r="P196" s="144"/>
      <c r="Q196" s="143"/>
      <c r="R196" s="144"/>
      <c r="S196" s="142"/>
      <c r="T196" s="142"/>
      <c r="U196" s="142"/>
      <c r="V196" s="142"/>
      <c r="W196" s="142"/>
      <c r="X196" s="145" t="str">
        <f>IF(A193="■",IF(A196="■","NG",IF(A197="■",IF(M196="○",2.8,IF(O196="○",0.5,IF(Q196="○",0,""))),IF(A198="■",IF(M196="○",1.2,IF(O196="○",0.2,IF(Q196="○",0,""))),""))),IF(A194="■",IF(A196="■",IF(M196="○",3,IF(O196="○",0.5,IF(Q196="○",0,""))),IF(A197="■",IF(M196="○",1.4,IF(O196="○",0.25,IF(Q196="○",0,""))),IF(A198="■",IF(M196="○",0.88,IF(O196="○",0.15,IF(Q196="○",0,""))),""))),""))</f>
        <v/>
      </c>
      <c r="Y196" s="146"/>
      <c r="Z196" s="147" t="str">
        <f t="shared" si="14"/>
        <v/>
      </c>
      <c r="AA196" s="147"/>
      <c r="AB196" s="147"/>
      <c r="AC196" s="147"/>
      <c r="AD196" s="16"/>
      <c r="AE196" s="17"/>
      <c r="AF196" s="17"/>
      <c r="AG196" s="17"/>
      <c r="AH196" s="27"/>
    </row>
    <row r="197" spans="1:34" ht="15" customHeight="1" x14ac:dyDescent="0.15">
      <c r="A197" s="29" t="s">
        <v>25</v>
      </c>
      <c r="B197" s="162" t="s">
        <v>30</v>
      </c>
      <c r="C197" s="162"/>
      <c r="D197" s="162"/>
      <c r="E197" s="149"/>
      <c r="F197" s="163"/>
      <c r="G197" s="142"/>
      <c r="H197" s="142"/>
      <c r="I197" s="142"/>
      <c r="J197" s="142"/>
      <c r="K197" s="142"/>
      <c r="L197" s="142"/>
      <c r="M197" s="143"/>
      <c r="N197" s="144"/>
      <c r="O197" s="143"/>
      <c r="P197" s="144"/>
      <c r="Q197" s="143"/>
      <c r="R197" s="144"/>
      <c r="S197" s="142"/>
      <c r="T197" s="142"/>
      <c r="U197" s="142"/>
      <c r="V197" s="142"/>
      <c r="W197" s="142"/>
      <c r="X197" s="145" t="str">
        <f>IF(A193="■",IF(A196="■","NG",IF(A197="■",IF(M197="○",2.8,IF(O197="○",0.5,IF(Q197="○",0,""))),IF(A198="■",IF(M197="○",1.2,IF(O197="○",0.2,IF(Q197="○",0,""))),""))),IF(A194="■",IF(A196="■",IF(M197="○",3,IF(O197="○",0.5,IF(Q197="○",0,""))),IF(A197="■",IF(M197="○",1.4,IF(O197="○",0.25,IF(Q197="○",0,""))),IF(A198="■",IF(M197="○",0.88,IF(O197="○",0.15,IF(Q197="○",0,""))),""))),""))</f>
        <v/>
      </c>
      <c r="Y197" s="146"/>
      <c r="Z197" s="147" t="str">
        <f t="shared" si="14"/>
        <v/>
      </c>
      <c r="AA197" s="147"/>
      <c r="AB197" s="147"/>
      <c r="AC197" s="147"/>
      <c r="AD197" s="16"/>
      <c r="AE197" s="17"/>
      <c r="AF197" s="17"/>
      <c r="AG197" s="17"/>
      <c r="AH197" s="27"/>
    </row>
    <row r="198" spans="1:34" ht="15" customHeight="1" x14ac:dyDescent="0.15">
      <c r="A198" s="34" t="s">
        <v>25</v>
      </c>
      <c r="B198" s="139" t="s">
        <v>31</v>
      </c>
      <c r="C198" s="139"/>
      <c r="D198" s="139"/>
      <c r="E198" s="140"/>
      <c r="F198" s="141"/>
      <c r="G198" s="142"/>
      <c r="H198" s="142"/>
      <c r="I198" s="142"/>
      <c r="J198" s="142"/>
      <c r="K198" s="142"/>
      <c r="L198" s="142"/>
      <c r="M198" s="143"/>
      <c r="N198" s="144"/>
      <c r="O198" s="143"/>
      <c r="P198" s="144"/>
      <c r="Q198" s="143"/>
      <c r="R198" s="144"/>
      <c r="S198" s="142"/>
      <c r="T198" s="142"/>
      <c r="U198" s="142"/>
      <c r="V198" s="142"/>
      <c r="W198" s="142"/>
      <c r="X198" s="145" t="str">
        <f>IF(A193="■",IF(A196="■","NG",IF(A197="■",IF(M198="○",2.8,IF(O198="○",0.5,IF(Q198="○",0,""))),IF(A198="■",IF(M198="○",1.2,IF(O198="○",0.2,IF(Q198="○",0,""))),""))),IF(A194="■",IF(A196="■",IF(M198="○",3,IF(O198="○",0.5,IF(Q198="○",0,""))),IF(A197="■",IF(M198="○",1.4,IF(O198="○",0.25,IF(Q198="○",0,""))),IF(A198="■",IF(M198="○",0.88,IF(O198="○",0.15,IF(Q198="○",0,""))),""))),""))</f>
        <v/>
      </c>
      <c r="Y198" s="146"/>
      <c r="Z198" s="147" t="str">
        <f t="shared" si="14"/>
        <v/>
      </c>
      <c r="AA198" s="147"/>
      <c r="AB198" s="147"/>
      <c r="AC198" s="147"/>
      <c r="AD198" s="16"/>
      <c r="AE198" s="17"/>
      <c r="AF198" s="17"/>
      <c r="AG198" s="17"/>
      <c r="AH198" s="27"/>
    </row>
    <row r="199" spans="1:34" ht="15" customHeight="1" x14ac:dyDescent="0.15">
      <c r="A199" s="148" t="s">
        <v>32</v>
      </c>
      <c r="B199" s="149"/>
      <c r="C199" s="149"/>
      <c r="D199" s="149"/>
      <c r="E199" s="149"/>
      <c r="F199" s="149"/>
      <c r="G199" s="142"/>
      <c r="H199" s="142"/>
      <c r="I199" s="142"/>
      <c r="J199" s="142"/>
      <c r="K199" s="142"/>
      <c r="L199" s="142"/>
      <c r="M199" s="143"/>
      <c r="N199" s="144"/>
      <c r="O199" s="143"/>
      <c r="P199" s="144"/>
      <c r="Q199" s="143"/>
      <c r="R199" s="144"/>
      <c r="S199" s="142"/>
      <c r="T199" s="142"/>
      <c r="U199" s="142"/>
      <c r="V199" s="142"/>
      <c r="W199" s="142"/>
      <c r="X199" s="145" t="str">
        <f>IF(A193="■",IF(A196="■","NG",IF(A197="■",IF(M199="○",2.8,IF(O199="○",0.5,IF(Q199="○",0,""))),IF(A198="■",IF(M199="○",1.2,IF(O199="○",0.2,IF(Q199="○",0,""))),""))),IF(A194="■",IF(A196="■",IF(M199="○",3,IF(O199="○",0.5,IF(Q199="○",0,""))),IF(A197="■",IF(M199="○",1.4,IF(O199="○",0.25,IF(Q199="○",0,""))),IF(A198="■",IF(M199="○",0.88,IF(O199="○",0.15,IF(Q199="○",0,""))),""))),""))</f>
        <v/>
      </c>
      <c r="Y199" s="146"/>
      <c r="Z199" s="147" t="str">
        <f t="shared" si="14"/>
        <v/>
      </c>
      <c r="AA199" s="147"/>
      <c r="AB199" s="147"/>
      <c r="AC199" s="147"/>
      <c r="AD199" s="16"/>
      <c r="AE199" s="17"/>
      <c r="AF199" s="17"/>
      <c r="AG199" s="17"/>
      <c r="AH199" s="27"/>
    </row>
    <row r="200" spans="1:34" ht="15" customHeight="1" thickBot="1" x14ac:dyDescent="0.2">
      <c r="A200" s="153"/>
      <c r="B200" s="154"/>
      <c r="C200" s="154"/>
      <c r="D200" s="154"/>
      <c r="E200" s="155"/>
      <c r="F200" s="31" t="s">
        <v>34</v>
      </c>
      <c r="G200" s="156"/>
      <c r="H200" s="156"/>
      <c r="I200" s="156"/>
      <c r="J200" s="156"/>
      <c r="K200" s="156"/>
      <c r="L200" s="156"/>
      <c r="M200" s="157"/>
      <c r="N200" s="158"/>
      <c r="O200" s="157"/>
      <c r="P200" s="158"/>
      <c r="Q200" s="157"/>
      <c r="R200" s="158"/>
      <c r="S200" s="156"/>
      <c r="T200" s="156"/>
      <c r="U200" s="156"/>
      <c r="V200" s="156"/>
      <c r="W200" s="156"/>
      <c r="X200" s="150" t="str">
        <f>IF(A193="■",IF(A196="■","NG",IF(A197="■",IF(M200="○",2.8,IF(O200="○",0.5,IF(Q200="○",0,""))),IF(A198="■",IF(M200="○",1.2,IF(O200="○",0.2,IF(Q200="○",0,""))),""))),IF(A194="■",IF(A196="■",IF(M200="○",3,IF(O200="○",0.5,IF(Q200="○",0,""))),IF(A197="■",IF(M200="○",1.4,IF(O200="○",0.25,IF(Q200="○",0,""))),IF(A198="■",IF(M200="○",0.88,IF(O200="○",0.15,IF(Q200="○",0,""))),""))),""))</f>
        <v/>
      </c>
      <c r="Y200" s="151"/>
      <c r="Z200" s="152" t="str">
        <f t="shared" si="14"/>
        <v/>
      </c>
      <c r="AA200" s="152"/>
      <c r="AB200" s="152"/>
      <c r="AC200" s="152"/>
      <c r="AD200" s="30"/>
      <c r="AE200" s="31"/>
      <c r="AF200" s="31"/>
      <c r="AG200" s="31"/>
      <c r="AH200" s="32"/>
    </row>
    <row r="201" spans="1:34" ht="15" customHeight="1" x14ac:dyDescent="0.15">
      <c r="A201" s="174" t="s">
        <v>28</v>
      </c>
      <c r="B201" s="120"/>
      <c r="C201" s="120"/>
      <c r="D201" s="120"/>
      <c r="E201" s="120"/>
      <c r="F201" s="120"/>
      <c r="G201" s="176" t="s">
        <v>10</v>
      </c>
      <c r="H201" s="176"/>
      <c r="I201" s="176"/>
      <c r="J201" s="176"/>
      <c r="K201" s="176"/>
      <c r="L201" s="176"/>
      <c r="M201" s="176" t="s">
        <v>11</v>
      </c>
      <c r="N201" s="176"/>
      <c r="O201" s="176"/>
      <c r="P201" s="176"/>
      <c r="Q201" s="176"/>
      <c r="R201" s="176"/>
      <c r="S201" s="178" t="s">
        <v>12</v>
      </c>
      <c r="T201" s="178"/>
      <c r="U201" s="178"/>
      <c r="V201" s="178"/>
      <c r="W201" s="178"/>
      <c r="X201" s="176" t="s">
        <v>13</v>
      </c>
      <c r="Y201" s="176"/>
      <c r="Z201" s="178" t="s">
        <v>14</v>
      </c>
      <c r="AA201" s="178"/>
      <c r="AB201" s="178"/>
      <c r="AC201" s="178"/>
      <c r="AD201" s="119" t="s">
        <v>15</v>
      </c>
      <c r="AE201" s="120"/>
      <c r="AF201" s="120"/>
      <c r="AG201" s="120"/>
      <c r="AH201" s="130"/>
    </row>
    <row r="202" spans="1:34" ht="15" customHeight="1" x14ac:dyDescent="0.15">
      <c r="A202" s="175"/>
      <c r="B202" s="122"/>
      <c r="C202" s="122"/>
      <c r="D202" s="122"/>
      <c r="E202" s="122"/>
      <c r="F202" s="122"/>
      <c r="G202" s="177"/>
      <c r="H202" s="177"/>
      <c r="I202" s="177"/>
      <c r="J202" s="177"/>
      <c r="K202" s="177"/>
      <c r="L202" s="177"/>
      <c r="M202" s="173" t="s">
        <v>16</v>
      </c>
      <c r="N202" s="173"/>
      <c r="O202" s="173" t="s">
        <v>17</v>
      </c>
      <c r="P202" s="173"/>
      <c r="Q202" s="173" t="s">
        <v>18</v>
      </c>
      <c r="R202" s="173"/>
      <c r="S202" s="179"/>
      <c r="T202" s="179"/>
      <c r="U202" s="179"/>
      <c r="V202" s="179"/>
      <c r="W202" s="179"/>
      <c r="X202" s="177"/>
      <c r="Y202" s="177"/>
      <c r="Z202" s="179"/>
      <c r="AA202" s="179"/>
      <c r="AB202" s="179"/>
      <c r="AC202" s="179"/>
      <c r="AD202" s="121"/>
      <c r="AE202" s="122"/>
      <c r="AF202" s="122"/>
      <c r="AG202" s="122"/>
      <c r="AH202" s="131"/>
    </row>
    <row r="203" spans="1:34" ht="15" customHeight="1" x14ac:dyDescent="0.15">
      <c r="A203" s="168"/>
      <c r="B203" s="169"/>
      <c r="C203" s="169"/>
      <c r="D203" s="169"/>
      <c r="E203" s="169"/>
      <c r="F203" s="169"/>
      <c r="G203" s="142"/>
      <c r="H203" s="142"/>
      <c r="I203" s="142"/>
      <c r="J203" s="142"/>
      <c r="K203" s="142"/>
      <c r="L203" s="142"/>
      <c r="M203" s="143"/>
      <c r="N203" s="144"/>
      <c r="O203" s="143"/>
      <c r="P203" s="144"/>
      <c r="Q203" s="143"/>
      <c r="R203" s="144"/>
      <c r="S203" s="142"/>
      <c r="T203" s="142"/>
      <c r="U203" s="142"/>
      <c r="V203" s="142"/>
      <c r="W203" s="142"/>
      <c r="X203" s="145" t="str">
        <f>IF(A205="■",IF(A208="■","NG",IF(A209="■",IF(M203="○",2.8,IF(O203="○",0.5,IF(Q203="○",0,""))),IF(A210="■",IF(M203="○",1.2,IF(O203="○",0.2,IF(Q203="○",0,""))),""))),IF(A206="■",IF(A208="■",IF(M203="○",3,IF(O203="○",0.5,IF(Q203="○",0,""))),IF(A209="■",IF(M203="○",1.4,IF(O203="○",0.25,IF(Q203="○",0,""))),IF(A210="■",IF(M203="○",0.88,IF(O203="○",0.15,IF(Q203="○",0,""))),""))),""))</f>
        <v/>
      </c>
      <c r="Y203" s="146"/>
      <c r="Z203" s="147" t="str">
        <f>IF(X203="","",ROUNDUP(S203*X203,2))</f>
        <v/>
      </c>
      <c r="AA203" s="147"/>
      <c r="AB203" s="147"/>
      <c r="AC203" s="147"/>
      <c r="AD203" s="170" t="str">
        <f>IF(A203="","",ROUNDUP(SUM(Z203:Z212),2))</f>
        <v/>
      </c>
      <c r="AE203" s="171"/>
      <c r="AF203" s="171"/>
      <c r="AG203" s="171"/>
      <c r="AH203" s="172"/>
    </row>
    <row r="204" spans="1:34" ht="15" customHeight="1" x14ac:dyDescent="0.15">
      <c r="A204" s="168"/>
      <c r="B204" s="169"/>
      <c r="C204" s="169"/>
      <c r="D204" s="169"/>
      <c r="E204" s="169"/>
      <c r="F204" s="169"/>
      <c r="G204" s="142"/>
      <c r="H204" s="142"/>
      <c r="I204" s="142"/>
      <c r="J204" s="142"/>
      <c r="K204" s="142"/>
      <c r="L204" s="142"/>
      <c r="M204" s="143"/>
      <c r="N204" s="144"/>
      <c r="O204" s="143"/>
      <c r="P204" s="144"/>
      <c r="Q204" s="143"/>
      <c r="R204" s="144"/>
      <c r="S204" s="142"/>
      <c r="T204" s="142"/>
      <c r="U204" s="142"/>
      <c r="V204" s="142"/>
      <c r="W204" s="142"/>
      <c r="X204" s="145" t="str">
        <f>IF(A205="■",IF(A208="■","NG",IF(A209="■",IF(M204="○",2.8,IF(O204="○",0.5,IF(Q204="○",0,""))),IF(A210="■",IF(M204="○",1.2,IF(O204="○",0.2,IF(Q204="○",0,""))),""))),IF(A206="■",IF(A208="■",IF(M204="○",3,IF(O204="○",0.5,IF(Q204="○",0,""))),IF(A209="■",IF(M204="○",1.4,IF(O204="○",0.25,IF(Q204="○",0,""))),IF(A210="■",IF(M204="○",0.88,IF(O204="○",0.15,IF(Q204="○",0,""))),""))),""))</f>
        <v/>
      </c>
      <c r="Y204" s="146"/>
      <c r="Z204" s="147" t="str">
        <f t="shared" ref="Z204:Z212" si="15">IF(X204="","",ROUNDUP(S204*X204,2))</f>
        <v/>
      </c>
      <c r="AA204" s="147"/>
      <c r="AB204" s="147"/>
      <c r="AC204" s="147"/>
      <c r="AD204" s="164" t="str">
        <f>IF(A203="","",IF(A212&gt;=AD203,"OK","NG"))</f>
        <v/>
      </c>
      <c r="AE204" s="165"/>
      <c r="AF204" s="165"/>
      <c r="AG204" s="165"/>
      <c r="AH204" s="166"/>
    </row>
    <row r="205" spans="1:34" ht="15" customHeight="1" x14ac:dyDescent="0.15">
      <c r="A205" s="33" t="s">
        <v>25</v>
      </c>
      <c r="B205" s="167" t="s">
        <v>26</v>
      </c>
      <c r="C205" s="167"/>
      <c r="D205" s="167"/>
      <c r="E205" s="160"/>
      <c r="F205" s="161"/>
      <c r="G205" s="142"/>
      <c r="H205" s="142"/>
      <c r="I205" s="142"/>
      <c r="J205" s="142"/>
      <c r="K205" s="142"/>
      <c r="L205" s="142"/>
      <c r="M205" s="143"/>
      <c r="N205" s="144"/>
      <c r="O205" s="143"/>
      <c r="P205" s="144"/>
      <c r="Q205" s="143"/>
      <c r="R205" s="144"/>
      <c r="S205" s="142"/>
      <c r="T205" s="142"/>
      <c r="U205" s="142"/>
      <c r="V205" s="142"/>
      <c r="W205" s="142"/>
      <c r="X205" s="145" t="str">
        <f>IF(A205="■",IF(A208="■","NG",IF(A209="■",IF(M205="○",2.8,IF(O205="○",0.5,IF(Q205="○",0,""))),IF(A210="■",IF(M205="○",1.2,IF(O205="○",0.2,IF(Q205="○",0,""))),""))),IF(A206="■",IF(A208="■",IF(M205="○",3,IF(O205="○",0.5,IF(Q205="○",0,""))),IF(A209="■",IF(M205="○",1.4,IF(O205="○",0.25,IF(Q205="○",0,""))),IF(A210="■",IF(M205="○",0.88,IF(O205="○",0.15,IF(Q205="○",0,""))),""))),""))</f>
        <v/>
      </c>
      <c r="Y205" s="146"/>
      <c r="Z205" s="147" t="str">
        <f t="shared" si="15"/>
        <v/>
      </c>
      <c r="AA205" s="147"/>
      <c r="AB205" s="147"/>
      <c r="AC205" s="147"/>
      <c r="AD205" s="16"/>
      <c r="AE205" s="17"/>
      <c r="AF205" s="17"/>
      <c r="AG205" s="17"/>
      <c r="AH205" s="27"/>
    </row>
    <row r="206" spans="1:34" ht="15" customHeight="1" x14ac:dyDescent="0.15">
      <c r="A206" s="34" t="s">
        <v>25</v>
      </c>
      <c r="B206" s="139" t="s">
        <v>27</v>
      </c>
      <c r="C206" s="139"/>
      <c r="D206" s="139"/>
      <c r="E206" s="140"/>
      <c r="F206" s="141"/>
      <c r="G206" s="142"/>
      <c r="H206" s="142"/>
      <c r="I206" s="142"/>
      <c r="J206" s="142"/>
      <c r="K206" s="142"/>
      <c r="L206" s="142"/>
      <c r="M206" s="143"/>
      <c r="N206" s="144"/>
      <c r="O206" s="143"/>
      <c r="P206" s="144"/>
      <c r="Q206" s="143"/>
      <c r="R206" s="144"/>
      <c r="S206" s="142"/>
      <c r="T206" s="142"/>
      <c r="U206" s="142"/>
      <c r="V206" s="142"/>
      <c r="W206" s="142"/>
      <c r="X206" s="145" t="str">
        <f>IF(A205="■",IF(A208="■","NG",IF(A209="■",IF(M206="○",2.8,IF(O206="○",0.5,IF(Q206="○",0,""))),IF(A210="■",IF(M206="○",1.2,IF(O206="○",0.2,IF(Q206="○",0,""))),""))),IF(A206="■",IF(A208="■",IF(M206="○",3,IF(O206="○",0.5,IF(Q206="○",0,""))),IF(A209="■",IF(M206="○",1.4,IF(O206="○",0.25,IF(Q206="○",0,""))),IF(A210="■",IF(M206="○",0.88,IF(O206="○",0.15,IF(Q206="○",0,""))),""))),""))</f>
        <v/>
      </c>
      <c r="Y206" s="146"/>
      <c r="Z206" s="147" t="str">
        <f t="shared" si="15"/>
        <v/>
      </c>
      <c r="AA206" s="147"/>
      <c r="AB206" s="147"/>
      <c r="AC206" s="147"/>
      <c r="AD206" s="16"/>
      <c r="AE206" s="17"/>
      <c r="AF206" s="17"/>
      <c r="AG206" s="17"/>
      <c r="AH206" s="27"/>
    </row>
    <row r="207" spans="1:34" ht="15" customHeight="1" x14ac:dyDescent="0.15">
      <c r="A207" s="159" t="s">
        <v>29</v>
      </c>
      <c r="B207" s="160"/>
      <c r="C207" s="160"/>
      <c r="D207" s="160"/>
      <c r="E207" s="160"/>
      <c r="F207" s="161"/>
      <c r="G207" s="142"/>
      <c r="H207" s="142"/>
      <c r="I207" s="142"/>
      <c r="J207" s="142"/>
      <c r="K207" s="142"/>
      <c r="L207" s="142"/>
      <c r="M207" s="143"/>
      <c r="N207" s="144"/>
      <c r="O207" s="143"/>
      <c r="P207" s="144"/>
      <c r="Q207" s="143"/>
      <c r="R207" s="144"/>
      <c r="S207" s="142"/>
      <c r="T207" s="142"/>
      <c r="U207" s="142"/>
      <c r="V207" s="142"/>
      <c r="W207" s="142"/>
      <c r="X207" s="145" t="str">
        <f>IF(A205="■",IF(A208="■","NG",IF(A209="■",IF(M207="○",2.8,IF(O207="○",0.5,IF(Q207="○",0,""))),IF(A210="■",IF(M207="○",1.2,IF(O207="○",0.2,IF(Q207="○",0,""))),""))),IF(A206="■",IF(A208="■",IF(M207="○",3,IF(O207="○",0.5,IF(Q207="○",0,""))),IF(A209="■",IF(M207="○",1.4,IF(O207="○",0.25,IF(Q207="○",0,""))),IF(A210="■",IF(M207="○",0.88,IF(O207="○",0.15,IF(Q207="○",0,""))),""))),""))</f>
        <v/>
      </c>
      <c r="Y207" s="146"/>
      <c r="Z207" s="147" t="str">
        <f t="shared" si="15"/>
        <v/>
      </c>
      <c r="AA207" s="147"/>
      <c r="AB207" s="147"/>
      <c r="AC207" s="147"/>
      <c r="AD207" s="16"/>
      <c r="AE207" s="17"/>
      <c r="AF207" s="17"/>
      <c r="AG207" s="17"/>
      <c r="AH207" s="27"/>
    </row>
    <row r="208" spans="1:34" ht="15" customHeight="1" x14ac:dyDescent="0.15">
      <c r="A208" s="29" t="s">
        <v>25</v>
      </c>
      <c r="B208" s="162" t="s">
        <v>33</v>
      </c>
      <c r="C208" s="162"/>
      <c r="D208" s="162"/>
      <c r="E208" s="149"/>
      <c r="F208" s="163"/>
      <c r="G208" s="142"/>
      <c r="H208" s="142"/>
      <c r="I208" s="142"/>
      <c r="J208" s="142"/>
      <c r="K208" s="142"/>
      <c r="L208" s="142"/>
      <c r="M208" s="143"/>
      <c r="N208" s="144"/>
      <c r="O208" s="143"/>
      <c r="P208" s="144"/>
      <c r="Q208" s="143"/>
      <c r="R208" s="144"/>
      <c r="S208" s="142"/>
      <c r="T208" s="142"/>
      <c r="U208" s="142"/>
      <c r="V208" s="142"/>
      <c r="W208" s="142"/>
      <c r="X208" s="145" t="str">
        <f>IF(A205="■",IF(A208="■","NG",IF(A209="■",IF(M208="○",2.8,IF(O208="○",0.5,IF(Q208="○",0,""))),IF(A210="■",IF(M208="○",1.2,IF(O208="○",0.2,IF(Q208="○",0,""))),""))),IF(A206="■",IF(A208="■",IF(M208="○",3,IF(O208="○",0.5,IF(Q208="○",0,""))),IF(A209="■",IF(M208="○",1.4,IF(O208="○",0.25,IF(Q208="○",0,""))),IF(A210="■",IF(M208="○",0.88,IF(O208="○",0.15,IF(Q208="○",0,""))),""))),""))</f>
        <v/>
      </c>
      <c r="Y208" s="146"/>
      <c r="Z208" s="147" t="str">
        <f t="shared" si="15"/>
        <v/>
      </c>
      <c r="AA208" s="147"/>
      <c r="AB208" s="147"/>
      <c r="AC208" s="147"/>
      <c r="AD208" s="16"/>
      <c r="AE208" s="17"/>
      <c r="AF208" s="17"/>
      <c r="AG208" s="17"/>
      <c r="AH208" s="27"/>
    </row>
    <row r="209" spans="1:35" ht="15" customHeight="1" x14ac:dyDescent="0.15">
      <c r="A209" s="29" t="s">
        <v>25</v>
      </c>
      <c r="B209" s="162" t="s">
        <v>30</v>
      </c>
      <c r="C209" s="162"/>
      <c r="D209" s="162"/>
      <c r="E209" s="149"/>
      <c r="F209" s="163"/>
      <c r="G209" s="142"/>
      <c r="H209" s="142"/>
      <c r="I209" s="142"/>
      <c r="J209" s="142"/>
      <c r="K209" s="142"/>
      <c r="L209" s="142"/>
      <c r="M209" s="143"/>
      <c r="N209" s="144"/>
      <c r="O209" s="143"/>
      <c r="P209" s="144"/>
      <c r="Q209" s="143"/>
      <c r="R209" s="144"/>
      <c r="S209" s="142"/>
      <c r="T209" s="142"/>
      <c r="U209" s="142"/>
      <c r="V209" s="142"/>
      <c r="W209" s="142"/>
      <c r="X209" s="145" t="str">
        <f>IF(A205="■",IF(A208="■","NG",IF(A209="■",IF(M209="○",2.8,IF(O209="○",0.5,IF(Q209="○",0,""))),IF(A210="■",IF(M209="○",1.2,IF(O209="○",0.2,IF(Q209="○",0,""))),""))),IF(A206="■",IF(A208="■",IF(M209="○",3,IF(O209="○",0.5,IF(Q209="○",0,""))),IF(A209="■",IF(M209="○",1.4,IF(O209="○",0.25,IF(Q209="○",0,""))),IF(A210="■",IF(M209="○",0.88,IF(O209="○",0.15,IF(Q209="○",0,""))),""))),""))</f>
        <v/>
      </c>
      <c r="Y209" s="146"/>
      <c r="Z209" s="147" t="str">
        <f t="shared" si="15"/>
        <v/>
      </c>
      <c r="AA209" s="147"/>
      <c r="AB209" s="147"/>
      <c r="AC209" s="147"/>
      <c r="AD209" s="16"/>
      <c r="AE209" s="17"/>
      <c r="AF209" s="17"/>
      <c r="AG209" s="17"/>
      <c r="AH209" s="27"/>
    </row>
    <row r="210" spans="1:35" ht="15" customHeight="1" x14ac:dyDescent="0.15">
      <c r="A210" s="34" t="s">
        <v>25</v>
      </c>
      <c r="B210" s="139" t="s">
        <v>31</v>
      </c>
      <c r="C210" s="139"/>
      <c r="D210" s="139"/>
      <c r="E210" s="140"/>
      <c r="F210" s="141"/>
      <c r="G210" s="142"/>
      <c r="H210" s="142"/>
      <c r="I210" s="142"/>
      <c r="J210" s="142"/>
      <c r="K210" s="142"/>
      <c r="L210" s="142"/>
      <c r="M210" s="143"/>
      <c r="N210" s="144"/>
      <c r="O210" s="143"/>
      <c r="P210" s="144"/>
      <c r="Q210" s="143"/>
      <c r="R210" s="144"/>
      <c r="S210" s="142"/>
      <c r="T210" s="142"/>
      <c r="U210" s="142"/>
      <c r="V210" s="142"/>
      <c r="W210" s="142"/>
      <c r="X210" s="145" t="str">
        <f>IF(A205="■",IF(A208="■","NG",IF(A209="■",IF(M210="○",2.8,IF(O210="○",0.5,IF(Q210="○",0,""))),IF(A210="■",IF(M210="○",1.2,IF(O210="○",0.2,IF(Q210="○",0,""))),""))),IF(A206="■",IF(A208="■",IF(M210="○",3,IF(O210="○",0.5,IF(Q210="○",0,""))),IF(A209="■",IF(M210="○",1.4,IF(O210="○",0.25,IF(Q210="○",0,""))),IF(A210="■",IF(M210="○",0.88,IF(O210="○",0.15,IF(Q210="○",0,""))),""))),""))</f>
        <v/>
      </c>
      <c r="Y210" s="146"/>
      <c r="Z210" s="147" t="str">
        <f t="shared" si="15"/>
        <v/>
      </c>
      <c r="AA210" s="147"/>
      <c r="AB210" s="147"/>
      <c r="AC210" s="147"/>
      <c r="AD210" s="16"/>
      <c r="AE210" s="17"/>
      <c r="AF210" s="17"/>
      <c r="AG210" s="17"/>
      <c r="AH210" s="27"/>
    </row>
    <row r="211" spans="1:35" ht="15" customHeight="1" x14ac:dyDescent="0.15">
      <c r="A211" s="148" t="s">
        <v>32</v>
      </c>
      <c r="B211" s="149"/>
      <c r="C211" s="149"/>
      <c r="D211" s="149"/>
      <c r="E211" s="149"/>
      <c r="F211" s="149"/>
      <c r="G211" s="142"/>
      <c r="H211" s="142"/>
      <c r="I211" s="142"/>
      <c r="J211" s="142"/>
      <c r="K211" s="142"/>
      <c r="L211" s="142"/>
      <c r="M211" s="143"/>
      <c r="N211" s="144"/>
      <c r="O211" s="143"/>
      <c r="P211" s="144"/>
      <c r="Q211" s="143"/>
      <c r="R211" s="144"/>
      <c r="S211" s="142"/>
      <c r="T211" s="142"/>
      <c r="U211" s="142"/>
      <c r="V211" s="142"/>
      <c r="W211" s="142"/>
      <c r="X211" s="145" t="str">
        <f>IF(A205="■",IF(A208="■","NG",IF(A209="■",IF(M211="○",2.8,IF(O211="○",0.5,IF(Q211="○",0,""))),IF(A210="■",IF(M211="○",1.2,IF(O211="○",0.2,IF(Q211="○",0,""))),""))),IF(A206="■",IF(A208="■",IF(M211="○",3,IF(O211="○",0.5,IF(Q211="○",0,""))),IF(A209="■",IF(M211="○",1.4,IF(O211="○",0.25,IF(Q211="○",0,""))),IF(A210="■",IF(M211="○",0.88,IF(O211="○",0.15,IF(Q211="○",0,""))),""))),""))</f>
        <v/>
      </c>
      <c r="Y211" s="146"/>
      <c r="Z211" s="147" t="str">
        <f t="shared" si="15"/>
        <v/>
      </c>
      <c r="AA211" s="147"/>
      <c r="AB211" s="147"/>
      <c r="AC211" s="147"/>
      <c r="AD211" s="16"/>
      <c r="AE211" s="17"/>
      <c r="AF211" s="17"/>
      <c r="AG211" s="17"/>
      <c r="AH211" s="27"/>
    </row>
    <row r="212" spans="1:35" ht="15" customHeight="1" thickBot="1" x14ac:dyDescent="0.2">
      <c r="A212" s="153"/>
      <c r="B212" s="154"/>
      <c r="C212" s="154"/>
      <c r="D212" s="154"/>
      <c r="E212" s="155"/>
      <c r="F212" s="31" t="s">
        <v>34</v>
      </c>
      <c r="G212" s="156"/>
      <c r="H212" s="156"/>
      <c r="I212" s="156"/>
      <c r="J212" s="156"/>
      <c r="K212" s="156"/>
      <c r="L212" s="156"/>
      <c r="M212" s="157"/>
      <c r="N212" s="158"/>
      <c r="O212" s="157"/>
      <c r="P212" s="158"/>
      <c r="Q212" s="157"/>
      <c r="R212" s="158"/>
      <c r="S212" s="156"/>
      <c r="T212" s="156"/>
      <c r="U212" s="156"/>
      <c r="V212" s="156"/>
      <c r="W212" s="156"/>
      <c r="X212" s="150" t="str">
        <f>IF(A205="■",IF(A208="■","NG",IF(A209="■",IF(M212="○",2.8,IF(O212="○",0.5,IF(Q212="○",0,""))),IF(A210="■",IF(M212="○",1.2,IF(O212="○",0.2,IF(Q212="○",0,""))),""))),IF(A206="■",IF(A208="■",IF(M212="○",3,IF(O212="○",0.5,IF(Q212="○",0,""))),IF(A209="■",IF(M212="○",1.4,IF(O212="○",0.25,IF(Q212="○",0,""))),IF(A210="■",IF(M212="○",0.88,IF(O212="○",0.15,IF(Q212="○",0,""))),""))),""))</f>
        <v/>
      </c>
      <c r="Y212" s="151"/>
      <c r="Z212" s="152" t="str">
        <f t="shared" si="15"/>
        <v/>
      </c>
      <c r="AA212" s="152"/>
      <c r="AB212" s="152"/>
      <c r="AC212" s="152"/>
      <c r="AD212" s="30"/>
      <c r="AE212" s="31"/>
      <c r="AF212" s="31"/>
      <c r="AG212" s="31"/>
      <c r="AH212" s="32"/>
    </row>
    <row r="213" spans="1:35" ht="15" customHeight="1" x14ac:dyDescent="0.1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1:35" ht="15" customHeight="1" x14ac:dyDescent="0.1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 t="s">
        <v>19</v>
      </c>
      <c r="P214" s="53"/>
      <c r="Q214" s="15" t="s">
        <v>20</v>
      </c>
      <c r="R214" s="20"/>
      <c r="S214" s="20"/>
      <c r="T214" s="20"/>
      <c r="U214" s="20"/>
      <c r="V214" s="20"/>
      <c r="W214" s="137"/>
      <c r="X214" s="137"/>
      <c r="Y214" s="20" t="s">
        <v>21</v>
      </c>
      <c r="Z214" s="21"/>
      <c r="AB214" s="21" t="s">
        <v>22</v>
      </c>
      <c r="AC214" s="137"/>
      <c r="AD214" s="137"/>
      <c r="AE214" s="137"/>
      <c r="AF214" s="137"/>
      <c r="AG214" s="169"/>
      <c r="AH214" s="21" t="s">
        <v>23</v>
      </c>
    </row>
    <row r="215" spans="1:35" ht="15" customHeight="1" x14ac:dyDescent="0.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20"/>
      <c r="P215" s="20"/>
      <c r="Q215" s="20" t="s">
        <v>24</v>
      </c>
      <c r="R215" s="20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8"/>
      <c r="AG215" s="138"/>
      <c r="AH215" s="138"/>
    </row>
    <row r="216" spans="1:35" ht="15" customHeight="1" x14ac:dyDescent="0.1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</row>
    <row r="217" spans="1:35" ht="15" customHeight="1" x14ac:dyDescent="0.15">
      <c r="A217" s="180" t="s">
        <v>37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4"/>
    </row>
    <row r="218" spans="1:35" ht="15" customHeight="1" thickBot="1" x14ac:dyDescent="0.2"/>
    <row r="219" spans="1:35" ht="15" customHeight="1" x14ac:dyDescent="0.15">
      <c r="A219" s="174" t="s">
        <v>28</v>
      </c>
      <c r="B219" s="120"/>
      <c r="C219" s="120"/>
      <c r="D219" s="120"/>
      <c r="E219" s="120"/>
      <c r="F219" s="120"/>
      <c r="G219" s="176" t="s">
        <v>10</v>
      </c>
      <c r="H219" s="176"/>
      <c r="I219" s="176"/>
      <c r="J219" s="176"/>
      <c r="K219" s="176"/>
      <c r="L219" s="176"/>
      <c r="M219" s="176" t="s">
        <v>11</v>
      </c>
      <c r="N219" s="176"/>
      <c r="O219" s="176"/>
      <c r="P219" s="176"/>
      <c r="Q219" s="176"/>
      <c r="R219" s="176"/>
      <c r="S219" s="178" t="s">
        <v>12</v>
      </c>
      <c r="T219" s="178"/>
      <c r="U219" s="178"/>
      <c r="V219" s="178"/>
      <c r="W219" s="178"/>
      <c r="X219" s="176" t="s">
        <v>13</v>
      </c>
      <c r="Y219" s="176"/>
      <c r="Z219" s="178" t="s">
        <v>14</v>
      </c>
      <c r="AA219" s="178"/>
      <c r="AB219" s="178"/>
      <c r="AC219" s="178"/>
      <c r="AD219" s="119" t="s">
        <v>15</v>
      </c>
      <c r="AE219" s="120"/>
      <c r="AF219" s="120"/>
      <c r="AG219" s="120"/>
      <c r="AH219" s="130"/>
    </row>
    <row r="220" spans="1:35" ht="15" customHeight="1" x14ac:dyDescent="0.15">
      <c r="A220" s="175"/>
      <c r="B220" s="122"/>
      <c r="C220" s="122"/>
      <c r="D220" s="122"/>
      <c r="E220" s="122"/>
      <c r="F220" s="122"/>
      <c r="G220" s="177"/>
      <c r="H220" s="177"/>
      <c r="I220" s="177"/>
      <c r="J220" s="177"/>
      <c r="K220" s="177"/>
      <c r="L220" s="177"/>
      <c r="M220" s="173" t="s">
        <v>16</v>
      </c>
      <c r="N220" s="173"/>
      <c r="O220" s="173" t="s">
        <v>17</v>
      </c>
      <c r="P220" s="173"/>
      <c r="Q220" s="173" t="s">
        <v>18</v>
      </c>
      <c r="R220" s="173"/>
      <c r="S220" s="179"/>
      <c r="T220" s="179"/>
      <c r="U220" s="179"/>
      <c r="V220" s="179"/>
      <c r="W220" s="179"/>
      <c r="X220" s="177"/>
      <c r="Y220" s="177"/>
      <c r="Z220" s="179"/>
      <c r="AA220" s="179"/>
      <c r="AB220" s="179"/>
      <c r="AC220" s="179"/>
      <c r="AD220" s="121"/>
      <c r="AE220" s="122"/>
      <c r="AF220" s="122"/>
      <c r="AG220" s="122"/>
      <c r="AH220" s="131"/>
    </row>
    <row r="221" spans="1:35" ht="15" customHeight="1" x14ac:dyDescent="0.15">
      <c r="A221" s="168"/>
      <c r="B221" s="169"/>
      <c r="C221" s="169"/>
      <c r="D221" s="169"/>
      <c r="E221" s="169"/>
      <c r="F221" s="169"/>
      <c r="G221" s="142"/>
      <c r="H221" s="142"/>
      <c r="I221" s="142"/>
      <c r="J221" s="142"/>
      <c r="K221" s="142"/>
      <c r="L221" s="142"/>
      <c r="M221" s="143"/>
      <c r="N221" s="144"/>
      <c r="O221" s="143"/>
      <c r="P221" s="144"/>
      <c r="Q221" s="143"/>
      <c r="R221" s="144"/>
      <c r="S221" s="142"/>
      <c r="T221" s="142"/>
      <c r="U221" s="142"/>
      <c r="V221" s="142"/>
      <c r="W221" s="142"/>
      <c r="X221" s="145" t="str">
        <f>IF(A223="■",IF(A226="■","NG",IF(A227="■",IF(M221="○",2.8,IF(O221="○",0.5,IF(Q221="○",0,""))),IF(A228="■",IF(M221="○",1.2,IF(O221="○",0.2,IF(Q221="○",0,""))),""))),IF(A224="■",IF(A226="■",IF(M221="○",3,IF(O221="○",0.5,IF(Q221="○",0,""))),IF(A227="■",IF(M221="○",1.4,IF(O221="○",0.25,IF(Q221="○",0,""))),IF(A228="■",IF(M221="○",0.88,IF(O221="○",0.15,IF(Q221="○",0,""))),""))),""))</f>
        <v/>
      </c>
      <c r="Y221" s="146"/>
      <c r="Z221" s="147" t="str">
        <f>IF(X221="","",ROUNDUP(S221*X221,2))</f>
        <v/>
      </c>
      <c r="AA221" s="147"/>
      <c r="AB221" s="147"/>
      <c r="AC221" s="147"/>
      <c r="AD221" s="170" t="str">
        <f>IF(A221="","",ROUNDUP(SUM(Z221:Z230),2))</f>
        <v/>
      </c>
      <c r="AE221" s="171"/>
      <c r="AF221" s="171"/>
      <c r="AG221" s="171"/>
      <c r="AH221" s="172"/>
    </row>
    <row r="222" spans="1:35" ht="15" customHeight="1" x14ac:dyDescent="0.15">
      <c r="A222" s="168"/>
      <c r="B222" s="169"/>
      <c r="C222" s="169"/>
      <c r="D222" s="169"/>
      <c r="E222" s="169"/>
      <c r="F222" s="169"/>
      <c r="G222" s="142"/>
      <c r="H222" s="142"/>
      <c r="I222" s="142"/>
      <c r="J222" s="142"/>
      <c r="K222" s="142"/>
      <c r="L222" s="142"/>
      <c r="M222" s="143"/>
      <c r="N222" s="144"/>
      <c r="O222" s="143"/>
      <c r="P222" s="144"/>
      <c r="Q222" s="143"/>
      <c r="R222" s="144"/>
      <c r="S222" s="142"/>
      <c r="T222" s="142"/>
      <c r="U222" s="142"/>
      <c r="V222" s="142"/>
      <c r="W222" s="142"/>
      <c r="X222" s="145" t="str">
        <f>IF(A223="■",IF(A226="■","NG",IF(A227="■",IF(M222="○",2.8,IF(O222="○",0.5,IF(Q222="○",0,""))),IF(A228="■",IF(M222="○",1.2,IF(O222="○",0.2,IF(Q222="○",0,""))),""))),IF(A224="■",IF(A226="■",IF(M222="○",3,IF(O222="○",0.5,IF(Q222="○",0,""))),IF(A227="■",IF(M222="○",1.4,IF(O222="○",0.25,IF(Q222="○",0,""))),IF(A228="■",IF(M222="○",0.88,IF(O222="○",0.15,IF(Q222="○",0,""))),""))),""))</f>
        <v/>
      </c>
      <c r="Y222" s="146"/>
      <c r="Z222" s="147" t="str">
        <f t="shared" ref="Z222:Z230" si="16">IF(X222="","",ROUNDUP(S222*X222,2))</f>
        <v/>
      </c>
      <c r="AA222" s="147"/>
      <c r="AB222" s="147"/>
      <c r="AC222" s="147"/>
      <c r="AD222" s="164" t="str">
        <f>IF(A221="","",IF(A230&gt;=AD221,"OK","NG"))</f>
        <v/>
      </c>
      <c r="AE222" s="165"/>
      <c r="AF222" s="165"/>
      <c r="AG222" s="165"/>
      <c r="AH222" s="166"/>
    </row>
    <row r="223" spans="1:35" ht="15" customHeight="1" x14ac:dyDescent="0.15">
      <c r="A223" s="33" t="s">
        <v>25</v>
      </c>
      <c r="B223" s="167" t="s">
        <v>26</v>
      </c>
      <c r="C223" s="167"/>
      <c r="D223" s="167"/>
      <c r="E223" s="160"/>
      <c r="F223" s="161"/>
      <c r="G223" s="142"/>
      <c r="H223" s="142"/>
      <c r="I223" s="142"/>
      <c r="J223" s="142"/>
      <c r="K223" s="142"/>
      <c r="L223" s="142"/>
      <c r="M223" s="143"/>
      <c r="N223" s="144"/>
      <c r="O223" s="143"/>
      <c r="P223" s="144"/>
      <c r="Q223" s="143"/>
      <c r="R223" s="144"/>
      <c r="S223" s="142"/>
      <c r="T223" s="142"/>
      <c r="U223" s="142"/>
      <c r="V223" s="142"/>
      <c r="W223" s="142"/>
      <c r="X223" s="145" t="str">
        <f>IF(A223="■",IF(A226="■","NG",IF(A227="■",IF(M223="○",2.8,IF(O223="○",0.5,IF(Q223="○",0,""))),IF(A228="■",IF(M223="○",1.2,IF(O223="○",0.2,IF(Q223="○",0,""))),""))),IF(A224="■",IF(A226="■",IF(M223="○",3,IF(O223="○",0.5,IF(Q223="○",0,""))),IF(A227="■",IF(M223="○",1.4,IF(O223="○",0.25,IF(Q223="○",0,""))),IF(A228="■",IF(M223="○",0.88,IF(O223="○",0.15,IF(Q223="○",0,""))),""))),""))</f>
        <v/>
      </c>
      <c r="Y223" s="146"/>
      <c r="Z223" s="147" t="str">
        <f t="shared" si="16"/>
        <v/>
      </c>
      <c r="AA223" s="147"/>
      <c r="AB223" s="147"/>
      <c r="AC223" s="147"/>
      <c r="AD223" s="16"/>
      <c r="AE223" s="17"/>
      <c r="AF223" s="17"/>
      <c r="AG223" s="17"/>
      <c r="AH223" s="27"/>
    </row>
    <row r="224" spans="1:35" ht="15" customHeight="1" x14ac:dyDescent="0.15">
      <c r="A224" s="34" t="s">
        <v>25</v>
      </c>
      <c r="B224" s="139" t="s">
        <v>27</v>
      </c>
      <c r="C224" s="139"/>
      <c r="D224" s="139"/>
      <c r="E224" s="140"/>
      <c r="F224" s="141"/>
      <c r="G224" s="142"/>
      <c r="H224" s="142"/>
      <c r="I224" s="142"/>
      <c r="J224" s="142"/>
      <c r="K224" s="142"/>
      <c r="L224" s="142"/>
      <c r="M224" s="143"/>
      <c r="N224" s="144"/>
      <c r="O224" s="143"/>
      <c r="P224" s="144"/>
      <c r="Q224" s="143"/>
      <c r="R224" s="144"/>
      <c r="S224" s="142"/>
      <c r="T224" s="142"/>
      <c r="U224" s="142"/>
      <c r="V224" s="142"/>
      <c r="W224" s="142"/>
      <c r="X224" s="145" t="str">
        <f>IF(A223="■",IF(A226="■","NG",IF(A227="■",IF(M224="○",2.8,IF(O224="○",0.5,IF(Q224="○",0,""))),IF(A228="■",IF(M224="○",1.2,IF(O224="○",0.2,IF(Q224="○",0,""))),""))),IF(A224="■",IF(A226="■",IF(M224="○",3,IF(O224="○",0.5,IF(Q224="○",0,""))),IF(A227="■",IF(M224="○",1.4,IF(O224="○",0.25,IF(Q224="○",0,""))),IF(A228="■",IF(M224="○",0.88,IF(O224="○",0.15,IF(Q224="○",0,""))),""))),""))</f>
        <v/>
      </c>
      <c r="Y224" s="146"/>
      <c r="Z224" s="147" t="str">
        <f t="shared" si="16"/>
        <v/>
      </c>
      <c r="AA224" s="147"/>
      <c r="AB224" s="147"/>
      <c r="AC224" s="147"/>
      <c r="AD224" s="16"/>
      <c r="AE224" s="17"/>
      <c r="AF224" s="17"/>
      <c r="AG224" s="17"/>
      <c r="AH224" s="27"/>
    </row>
    <row r="225" spans="1:34" ht="15" customHeight="1" x14ac:dyDescent="0.15">
      <c r="A225" s="159" t="s">
        <v>29</v>
      </c>
      <c r="B225" s="160"/>
      <c r="C225" s="160"/>
      <c r="D225" s="160"/>
      <c r="E225" s="160"/>
      <c r="F225" s="161"/>
      <c r="G225" s="142"/>
      <c r="H225" s="142"/>
      <c r="I225" s="142"/>
      <c r="J225" s="142"/>
      <c r="K225" s="142"/>
      <c r="L225" s="142"/>
      <c r="M225" s="143"/>
      <c r="N225" s="144"/>
      <c r="O225" s="143"/>
      <c r="P225" s="144"/>
      <c r="Q225" s="143"/>
      <c r="R225" s="144"/>
      <c r="S225" s="142"/>
      <c r="T225" s="142"/>
      <c r="U225" s="142"/>
      <c r="V225" s="142"/>
      <c r="W225" s="142"/>
      <c r="X225" s="145" t="str">
        <f>IF(A223="■",IF(A226="■","NG",IF(A227="■",IF(M225="○",2.8,IF(O225="○",0.5,IF(Q225="○",0,""))),IF(A228="■",IF(M225="○",1.2,IF(O225="○",0.2,IF(Q225="○",0,""))),""))),IF(A224="■",IF(A226="■",IF(M225="○",3,IF(O225="○",0.5,IF(Q225="○",0,""))),IF(A227="■",IF(M225="○",1.4,IF(O225="○",0.25,IF(Q225="○",0,""))),IF(A228="■",IF(M225="○",0.88,IF(O225="○",0.15,IF(Q225="○",0,""))),""))),""))</f>
        <v/>
      </c>
      <c r="Y225" s="146"/>
      <c r="Z225" s="147" t="str">
        <f t="shared" si="16"/>
        <v/>
      </c>
      <c r="AA225" s="147"/>
      <c r="AB225" s="147"/>
      <c r="AC225" s="147"/>
      <c r="AD225" s="16"/>
      <c r="AE225" s="17"/>
      <c r="AF225" s="17"/>
      <c r="AG225" s="17"/>
      <c r="AH225" s="27"/>
    </row>
    <row r="226" spans="1:34" ht="15" customHeight="1" x14ac:dyDescent="0.15">
      <c r="A226" s="29" t="s">
        <v>25</v>
      </c>
      <c r="B226" s="162" t="s">
        <v>33</v>
      </c>
      <c r="C226" s="162"/>
      <c r="D226" s="162"/>
      <c r="E226" s="149"/>
      <c r="F226" s="163"/>
      <c r="G226" s="142"/>
      <c r="H226" s="142"/>
      <c r="I226" s="142"/>
      <c r="J226" s="142"/>
      <c r="K226" s="142"/>
      <c r="L226" s="142"/>
      <c r="M226" s="143"/>
      <c r="N226" s="144"/>
      <c r="O226" s="143"/>
      <c r="P226" s="144"/>
      <c r="Q226" s="143"/>
      <c r="R226" s="144"/>
      <c r="S226" s="142"/>
      <c r="T226" s="142"/>
      <c r="U226" s="142"/>
      <c r="V226" s="142"/>
      <c r="W226" s="142"/>
      <c r="X226" s="145" t="str">
        <f>IF(A223="■",IF(A226="■","NG",IF(A227="■",IF(M226="○",2.8,IF(O226="○",0.5,IF(Q226="○",0,""))),IF(A228="■",IF(M226="○",1.2,IF(O226="○",0.2,IF(Q226="○",0,""))),""))),IF(A224="■",IF(A226="■",IF(M226="○",3,IF(O226="○",0.5,IF(Q226="○",0,""))),IF(A227="■",IF(M226="○",1.4,IF(O226="○",0.25,IF(Q226="○",0,""))),IF(A228="■",IF(M226="○",0.88,IF(O226="○",0.15,IF(Q226="○",0,""))),""))),""))</f>
        <v/>
      </c>
      <c r="Y226" s="146"/>
      <c r="Z226" s="147" t="str">
        <f t="shared" si="16"/>
        <v/>
      </c>
      <c r="AA226" s="147"/>
      <c r="AB226" s="147"/>
      <c r="AC226" s="147"/>
      <c r="AD226" s="16"/>
      <c r="AE226" s="17"/>
      <c r="AF226" s="17"/>
      <c r="AG226" s="17"/>
      <c r="AH226" s="27"/>
    </row>
    <row r="227" spans="1:34" ht="15" customHeight="1" x14ac:dyDescent="0.15">
      <c r="A227" s="29" t="s">
        <v>25</v>
      </c>
      <c r="B227" s="162" t="s">
        <v>30</v>
      </c>
      <c r="C227" s="162"/>
      <c r="D227" s="162"/>
      <c r="E227" s="149"/>
      <c r="F227" s="163"/>
      <c r="G227" s="142"/>
      <c r="H227" s="142"/>
      <c r="I227" s="142"/>
      <c r="J227" s="142"/>
      <c r="K227" s="142"/>
      <c r="L227" s="142"/>
      <c r="M227" s="143"/>
      <c r="N227" s="144"/>
      <c r="O227" s="143"/>
      <c r="P227" s="144"/>
      <c r="Q227" s="143"/>
      <c r="R227" s="144"/>
      <c r="S227" s="142"/>
      <c r="T227" s="142"/>
      <c r="U227" s="142"/>
      <c r="V227" s="142"/>
      <c r="W227" s="142"/>
      <c r="X227" s="145" t="str">
        <f>IF(A223="■",IF(A226="■","NG",IF(A227="■",IF(M227="○",2.8,IF(O227="○",0.5,IF(Q227="○",0,""))),IF(A228="■",IF(M227="○",1.2,IF(O227="○",0.2,IF(Q227="○",0,""))),""))),IF(A224="■",IF(A226="■",IF(M227="○",3,IF(O227="○",0.5,IF(Q227="○",0,""))),IF(A227="■",IF(M227="○",1.4,IF(O227="○",0.25,IF(Q227="○",0,""))),IF(A228="■",IF(M227="○",0.88,IF(O227="○",0.15,IF(Q227="○",0,""))),""))),""))</f>
        <v/>
      </c>
      <c r="Y227" s="146"/>
      <c r="Z227" s="147" t="str">
        <f t="shared" si="16"/>
        <v/>
      </c>
      <c r="AA227" s="147"/>
      <c r="AB227" s="147"/>
      <c r="AC227" s="147"/>
      <c r="AD227" s="16"/>
      <c r="AE227" s="17"/>
      <c r="AF227" s="17"/>
      <c r="AG227" s="17"/>
      <c r="AH227" s="27"/>
    </row>
    <row r="228" spans="1:34" ht="15" customHeight="1" x14ac:dyDescent="0.15">
      <c r="A228" s="34" t="s">
        <v>25</v>
      </c>
      <c r="B228" s="139" t="s">
        <v>31</v>
      </c>
      <c r="C228" s="139"/>
      <c r="D228" s="139"/>
      <c r="E228" s="140"/>
      <c r="F228" s="141"/>
      <c r="G228" s="142"/>
      <c r="H228" s="142"/>
      <c r="I228" s="142"/>
      <c r="J228" s="142"/>
      <c r="K228" s="142"/>
      <c r="L228" s="142"/>
      <c r="M228" s="143"/>
      <c r="N228" s="144"/>
      <c r="O228" s="143"/>
      <c r="P228" s="144"/>
      <c r="Q228" s="143"/>
      <c r="R228" s="144"/>
      <c r="S228" s="142"/>
      <c r="T228" s="142"/>
      <c r="U228" s="142"/>
      <c r="V228" s="142"/>
      <c r="W228" s="142"/>
      <c r="X228" s="145" t="str">
        <f>IF(A223="■",IF(A226="■","NG",IF(A227="■",IF(M228="○",2.8,IF(O228="○",0.5,IF(Q228="○",0,""))),IF(A228="■",IF(M228="○",1.2,IF(O228="○",0.2,IF(Q228="○",0,""))),""))),IF(A224="■",IF(A226="■",IF(M228="○",3,IF(O228="○",0.5,IF(Q228="○",0,""))),IF(A227="■",IF(M228="○",1.4,IF(O228="○",0.25,IF(Q228="○",0,""))),IF(A228="■",IF(M228="○",0.88,IF(O228="○",0.15,IF(Q228="○",0,""))),""))),""))</f>
        <v/>
      </c>
      <c r="Y228" s="146"/>
      <c r="Z228" s="147" t="str">
        <f t="shared" si="16"/>
        <v/>
      </c>
      <c r="AA228" s="147"/>
      <c r="AB228" s="147"/>
      <c r="AC228" s="147"/>
      <c r="AD228" s="16"/>
      <c r="AE228" s="17"/>
      <c r="AF228" s="17"/>
      <c r="AG228" s="17"/>
      <c r="AH228" s="27"/>
    </row>
    <row r="229" spans="1:34" ht="15" customHeight="1" x14ac:dyDescent="0.15">
      <c r="A229" s="148" t="s">
        <v>32</v>
      </c>
      <c r="B229" s="149"/>
      <c r="C229" s="149"/>
      <c r="D229" s="149"/>
      <c r="E229" s="149"/>
      <c r="F229" s="149"/>
      <c r="G229" s="142"/>
      <c r="H229" s="142"/>
      <c r="I229" s="142"/>
      <c r="J229" s="142"/>
      <c r="K229" s="142"/>
      <c r="L229" s="142"/>
      <c r="M229" s="143"/>
      <c r="N229" s="144"/>
      <c r="O229" s="143"/>
      <c r="P229" s="144"/>
      <c r="Q229" s="143"/>
      <c r="R229" s="144"/>
      <c r="S229" s="142"/>
      <c r="T229" s="142"/>
      <c r="U229" s="142"/>
      <c r="V229" s="142"/>
      <c r="W229" s="142"/>
      <c r="X229" s="145" t="str">
        <f>IF(A223="■",IF(A226="■","NG",IF(A227="■",IF(M229="○",2.8,IF(O229="○",0.5,IF(Q229="○",0,""))),IF(A228="■",IF(M229="○",1.2,IF(O229="○",0.2,IF(Q229="○",0,""))),""))),IF(A224="■",IF(A226="■",IF(M229="○",3,IF(O229="○",0.5,IF(Q229="○",0,""))),IF(A227="■",IF(M229="○",1.4,IF(O229="○",0.25,IF(Q229="○",0,""))),IF(A228="■",IF(M229="○",0.88,IF(O229="○",0.15,IF(Q229="○",0,""))),""))),""))</f>
        <v/>
      </c>
      <c r="Y229" s="146"/>
      <c r="Z229" s="147" t="str">
        <f t="shared" si="16"/>
        <v/>
      </c>
      <c r="AA229" s="147"/>
      <c r="AB229" s="147"/>
      <c r="AC229" s="147"/>
      <c r="AD229" s="16"/>
      <c r="AE229" s="17"/>
      <c r="AF229" s="17"/>
      <c r="AG229" s="17"/>
      <c r="AH229" s="27"/>
    </row>
    <row r="230" spans="1:34" ht="15" customHeight="1" thickBot="1" x14ac:dyDescent="0.2">
      <c r="A230" s="153"/>
      <c r="B230" s="154"/>
      <c r="C230" s="154"/>
      <c r="D230" s="154"/>
      <c r="E230" s="155"/>
      <c r="F230" s="31" t="s">
        <v>34</v>
      </c>
      <c r="G230" s="156"/>
      <c r="H230" s="156"/>
      <c r="I230" s="156"/>
      <c r="J230" s="156"/>
      <c r="K230" s="156"/>
      <c r="L230" s="156"/>
      <c r="M230" s="157"/>
      <c r="N230" s="158"/>
      <c r="O230" s="157"/>
      <c r="P230" s="158"/>
      <c r="Q230" s="157"/>
      <c r="R230" s="158"/>
      <c r="S230" s="156"/>
      <c r="T230" s="156"/>
      <c r="U230" s="156"/>
      <c r="V230" s="156"/>
      <c r="W230" s="156"/>
      <c r="X230" s="150" t="str">
        <f>IF(A223="■",IF(A226="■","NG",IF(A227="■",IF(M230="○",2.8,IF(O230="○",0.5,IF(Q230="○",0,""))),IF(A228="■",IF(M230="○",1.2,IF(O230="○",0.2,IF(Q230="○",0,""))),""))),IF(A224="■",IF(A226="■",IF(M230="○",3,IF(O230="○",0.5,IF(Q230="○",0,""))),IF(A227="■",IF(M230="○",1.4,IF(O230="○",0.25,IF(Q230="○",0,""))),IF(A228="■",IF(M230="○",0.88,IF(O230="○",0.15,IF(Q230="○",0,""))),""))),""))</f>
        <v/>
      </c>
      <c r="Y230" s="151"/>
      <c r="Z230" s="152" t="str">
        <f t="shared" si="16"/>
        <v/>
      </c>
      <c r="AA230" s="152"/>
      <c r="AB230" s="152"/>
      <c r="AC230" s="152"/>
      <c r="AD230" s="30"/>
      <c r="AE230" s="31"/>
      <c r="AF230" s="31"/>
      <c r="AG230" s="31"/>
      <c r="AH230" s="32"/>
    </row>
    <row r="231" spans="1:34" ht="15" customHeight="1" x14ac:dyDescent="0.15">
      <c r="A231" s="174" t="s">
        <v>28</v>
      </c>
      <c r="B231" s="120"/>
      <c r="C231" s="120"/>
      <c r="D231" s="120"/>
      <c r="E231" s="120"/>
      <c r="F231" s="120"/>
      <c r="G231" s="176" t="s">
        <v>10</v>
      </c>
      <c r="H231" s="176"/>
      <c r="I231" s="176"/>
      <c r="J231" s="176"/>
      <c r="K231" s="176"/>
      <c r="L231" s="176"/>
      <c r="M231" s="176" t="s">
        <v>11</v>
      </c>
      <c r="N231" s="176"/>
      <c r="O231" s="176"/>
      <c r="P231" s="176"/>
      <c r="Q231" s="176"/>
      <c r="R231" s="176"/>
      <c r="S231" s="178" t="s">
        <v>12</v>
      </c>
      <c r="T231" s="178"/>
      <c r="U231" s="178"/>
      <c r="V231" s="178"/>
      <c r="W231" s="178"/>
      <c r="X231" s="176" t="s">
        <v>13</v>
      </c>
      <c r="Y231" s="176"/>
      <c r="Z231" s="178" t="s">
        <v>14</v>
      </c>
      <c r="AA231" s="178"/>
      <c r="AB231" s="178"/>
      <c r="AC231" s="178"/>
      <c r="AD231" s="119" t="s">
        <v>15</v>
      </c>
      <c r="AE231" s="120"/>
      <c r="AF231" s="120"/>
      <c r="AG231" s="120"/>
      <c r="AH231" s="130"/>
    </row>
    <row r="232" spans="1:34" ht="15" customHeight="1" x14ac:dyDescent="0.15">
      <c r="A232" s="175"/>
      <c r="B232" s="122"/>
      <c r="C232" s="122"/>
      <c r="D232" s="122"/>
      <c r="E232" s="122"/>
      <c r="F232" s="122"/>
      <c r="G232" s="177"/>
      <c r="H232" s="177"/>
      <c r="I232" s="177"/>
      <c r="J232" s="177"/>
      <c r="K232" s="177"/>
      <c r="L232" s="177"/>
      <c r="M232" s="173" t="s">
        <v>16</v>
      </c>
      <c r="N232" s="173"/>
      <c r="O232" s="173" t="s">
        <v>17</v>
      </c>
      <c r="P232" s="173"/>
      <c r="Q232" s="173" t="s">
        <v>18</v>
      </c>
      <c r="R232" s="173"/>
      <c r="S232" s="179"/>
      <c r="T232" s="179"/>
      <c r="U232" s="179"/>
      <c r="V232" s="179"/>
      <c r="W232" s="179"/>
      <c r="X232" s="177"/>
      <c r="Y232" s="177"/>
      <c r="Z232" s="179"/>
      <c r="AA232" s="179"/>
      <c r="AB232" s="179"/>
      <c r="AC232" s="179"/>
      <c r="AD232" s="121"/>
      <c r="AE232" s="122"/>
      <c r="AF232" s="122"/>
      <c r="AG232" s="122"/>
      <c r="AH232" s="131"/>
    </row>
    <row r="233" spans="1:34" ht="15" customHeight="1" x14ac:dyDescent="0.15">
      <c r="A233" s="168"/>
      <c r="B233" s="169"/>
      <c r="C233" s="169"/>
      <c r="D233" s="169"/>
      <c r="E233" s="169"/>
      <c r="F233" s="169"/>
      <c r="G233" s="142"/>
      <c r="H233" s="142"/>
      <c r="I233" s="142"/>
      <c r="J233" s="142"/>
      <c r="K233" s="142"/>
      <c r="L233" s="142"/>
      <c r="M233" s="143"/>
      <c r="N233" s="144"/>
      <c r="O233" s="143"/>
      <c r="P233" s="144"/>
      <c r="Q233" s="143"/>
      <c r="R233" s="144"/>
      <c r="S233" s="142"/>
      <c r="T233" s="142"/>
      <c r="U233" s="142"/>
      <c r="V233" s="142"/>
      <c r="W233" s="142"/>
      <c r="X233" s="145" t="str">
        <f>IF(A235="■",IF(A238="■","NG",IF(A239="■",IF(M233="○",2.8,IF(O233="○",0.5,IF(Q233="○",0,""))),IF(A240="■",IF(M233="○",1.2,IF(O233="○",0.2,IF(Q233="○",0,""))),""))),IF(A236="■",IF(A238="■",IF(M233="○",3,IF(O233="○",0.5,IF(Q233="○",0,""))),IF(A239="■",IF(M233="○",1.4,IF(O233="○",0.25,IF(Q233="○",0,""))),IF(A240="■",IF(M233="○",0.88,IF(O233="○",0.15,IF(Q233="○",0,""))),""))),""))</f>
        <v/>
      </c>
      <c r="Y233" s="146"/>
      <c r="Z233" s="147" t="str">
        <f>IF(X233="","",ROUNDUP(S233*X233,2))</f>
        <v/>
      </c>
      <c r="AA233" s="147"/>
      <c r="AB233" s="147"/>
      <c r="AC233" s="147"/>
      <c r="AD233" s="170" t="str">
        <f>IF(A233="","",ROUNDUP(SUM(Z233:Z242),2))</f>
        <v/>
      </c>
      <c r="AE233" s="171"/>
      <c r="AF233" s="171"/>
      <c r="AG233" s="171"/>
      <c r="AH233" s="172"/>
    </row>
    <row r="234" spans="1:34" ht="15" customHeight="1" x14ac:dyDescent="0.15">
      <c r="A234" s="168"/>
      <c r="B234" s="169"/>
      <c r="C234" s="169"/>
      <c r="D234" s="169"/>
      <c r="E234" s="169"/>
      <c r="F234" s="169"/>
      <c r="G234" s="142"/>
      <c r="H234" s="142"/>
      <c r="I234" s="142"/>
      <c r="J234" s="142"/>
      <c r="K234" s="142"/>
      <c r="L234" s="142"/>
      <c r="M234" s="143"/>
      <c r="N234" s="144"/>
      <c r="O234" s="143"/>
      <c r="P234" s="144"/>
      <c r="Q234" s="143"/>
      <c r="R234" s="144"/>
      <c r="S234" s="142"/>
      <c r="T234" s="142"/>
      <c r="U234" s="142"/>
      <c r="V234" s="142"/>
      <c r="W234" s="142"/>
      <c r="X234" s="145" t="str">
        <f>IF(A235="■",IF(A238="■","NG",IF(A239="■",IF(M234="○",2.8,IF(O234="○",0.5,IF(Q234="○",0,""))),IF(A240="■",IF(M234="○",1.2,IF(O234="○",0.2,IF(Q234="○",0,""))),""))),IF(A236="■",IF(A238="■",IF(M234="○",3,IF(O234="○",0.5,IF(Q234="○",0,""))),IF(A239="■",IF(M234="○",1.4,IF(O234="○",0.25,IF(Q234="○",0,""))),IF(A240="■",IF(M234="○",0.88,IF(O234="○",0.15,IF(Q234="○",0,""))),""))),""))</f>
        <v/>
      </c>
      <c r="Y234" s="146"/>
      <c r="Z234" s="147" t="str">
        <f t="shared" ref="Z234:Z242" si="17">IF(X234="","",ROUNDUP(S234*X234,2))</f>
        <v/>
      </c>
      <c r="AA234" s="147"/>
      <c r="AB234" s="147"/>
      <c r="AC234" s="147"/>
      <c r="AD234" s="164" t="str">
        <f>IF(A233="","",IF(A242&gt;=AD233,"OK","NG"))</f>
        <v/>
      </c>
      <c r="AE234" s="165"/>
      <c r="AF234" s="165"/>
      <c r="AG234" s="165"/>
      <c r="AH234" s="166"/>
    </row>
    <row r="235" spans="1:34" ht="15" customHeight="1" x14ac:dyDescent="0.15">
      <c r="A235" s="33" t="s">
        <v>25</v>
      </c>
      <c r="B235" s="167" t="s">
        <v>26</v>
      </c>
      <c r="C235" s="167"/>
      <c r="D235" s="167"/>
      <c r="E235" s="160"/>
      <c r="F235" s="161"/>
      <c r="G235" s="142"/>
      <c r="H235" s="142"/>
      <c r="I235" s="142"/>
      <c r="J235" s="142"/>
      <c r="K235" s="142"/>
      <c r="L235" s="142"/>
      <c r="M235" s="143"/>
      <c r="N235" s="144"/>
      <c r="O235" s="143"/>
      <c r="P235" s="144"/>
      <c r="Q235" s="143"/>
      <c r="R235" s="144"/>
      <c r="S235" s="142"/>
      <c r="T235" s="142"/>
      <c r="U235" s="142"/>
      <c r="V235" s="142"/>
      <c r="W235" s="142"/>
      <c r="X235" s="145" t="str">
        <f>IF(A235="■",IF(A238="■","NG",IF(A239="■",IF(M235="○",2.8,IF(O235="○",0.5,IF(Q235="○",0,""))),IF(A240="■",IF(M235="○",1.2,IF(O235="○",0.2,IF(Q235="○",0,""))),""))),IF(A236="■",IF(A238="■",IF(M235="○",3,IF(O235="○",0.5,IF(Q235="○",0,""))),IF(A239="■",IF(M235="○",1.4,IF(O235="○",0.25,IF(Q235="○",0,""))),IF(A240="■",IF(M235="○",0.88,IF(O235="○",0.15,IF(Q235="○",0,""))),""))),""))</f>
        <v/>
      </c>
      <c r="Y235" s="146"/>
      <c r="Z235" s="147" t="str">
        <f t="shared" si="17"/>
        <v/>
      </c>
      <c r="AA235" s="147"/>
      <c r="AB235" s="147"/>
      <c r="AC235" s="147"/>
      <c r="AD235" s="16"/>
      <c r="AE235" s="17"/>
      <c r="AF235" s="17"/>
      <c r="AG235" s="17"/>
      <c r="AH235" s="27"/>
    </row>
    <row r="236" spans="1:34" ht="15" customHeight="1" x14ac:dyDescent="0.15">
      <c r="A236" s="34" t="s">
        <v>25</v>
      </c>
      <c r="B236" s="139" t="s">
        <v>27</v>
      </c>
      <c r="C236" s="139"/>
      <c r="D236" s="139"/>
      <c r="E236" s="140"/>
      <c r="F236" s="141"/>
      <c r="G236" s="142"/>
      <c r="H236" s="142"/>
      <c r="I236" s="142"/>
      <c r="J236" s="142"/>
      <c r="K236" s="142"/>
      <c r="L236" s="142"/>
      <c r="M236" s="143"/>
      <c r="N236" s="144"/>
      <c r="O236" s="143"/>
      <c r="P236" s="144"/>
      <c r="Q236" s="143"/>
      <c r="R236" s="144"/>
      <c r="S236" s="142"/>
      <c r="T236" s="142"/>
      <c r="U236" s="142"/>
      <c r="V236" s="142"/>
      <c r="W236" s="142"/>
      <c r="X236" s="145" t="str">
        <f>IF(A235="■",IF(A238="■","NG",IF(A239="■",IF(M236="○",2.8,IF(O236="○",0.5,IF(Q236="○",0,""))),IF(A240="■",IF(M236="○",1.2,IF(O236="○",0.2,IF(Q236="○",0,""))),""))),IF(A236="■",IF(A238="■",IF(M236="○",3,IF(O236="○",0.5,IF(Q236="○",0,""))),IF(A239="■",IF(M236="○",1.4,IF(O236="○",0.25,IF(Q236="○",0,""))),IF(A240="■",IF(M236="○",0.88,IF(O236="○",0.15,IF(Q236="○",0,""))),""))),""))</f>
        <v/>
      </c>
      <c r="Y236" s="146"/>
      <c r="Z236" s="147" t="str">
        <f t="shared" si="17"/>
        <v/>
      </c>
      <c r="AA236" s="147"/>
      <c r="AB236" s="147"/>
      <c r="AC236" s="147"/>
      <c r="AD236" s="16"/>
      <c r="AE236" s="17"/>
      <c r="AF236" s="17"/>
      <c r="AG236" s="17"/>
      <c r="AH236" s="27"/>
    </row>
    <row r="237" spans="1:34" ht="15" customHeight="1" x14ac:dyDescent="0.15">
      <c r="A237" s="159" t="s">
        <v>29</v>
      </c>
      <c r="B237" s="160"/>
      <c r="C237" s="160"/>
      <c r="D237" s="160"/>
      <c r="E237" s="160"/>
      <c r="F237" s="161"/>
      <c r="G237" s="142"/>
      <c r="H237" s="142"/>
      <c r="I237" s="142"/>
      <c r="J237" s="142"/>
      <c r="K237" s="142"/>
      <c r="L237" s="142"/>
      <c r="M237" s="143"/>
      <c r="N237" s="144"/>
      <c r="O237" s="143"/>
      <c r="P237" s="144"/>
      <c r="Q237" s="143"/>
      <c r="R237" s="144"/>
      <c r="S237" s="142"/>
      <c r="T237" s="142"/>
      <c r="U237" s="142"/>
      <c r="V237" s="142"/>
      <c r="W237" s="142"/>
      <c r="X237" s="145" t="str">
        <f>IF(A235="■",IF(A238="■","NG",IF(A239="■",IF(M237="○",2.8,IF(O237="○",0.5,IF(Q237="○",0,""))),IF(A240="■",IF(M237="○",1.2,IF(O237="○",0.2,IF(Q237="○",0,""))),""))),IF(A236="■",IF(A238="■",IF(M237="○",3,IF(O237="○",0.5,IF(Q237="○",0,""))),IF(A239="■",IF(M237="○",1.4,IF(O237="○",0.25,IF(Q237="○",0,""))),IF(A240="■",IF(M237="○",0.88,IF(O237="○",0.15,IF(Q237="○",0,""))),""))),""))</f>
        <v/>
      </c>
      <c r="Y237" s="146"/>
      <c r="Z237" s="147" t="str">
        <f t="shared" si="17"/>
        <v/>
      </c>
      <c r="AA237" s="147"/>
      <c r="AB237" s="147"/>
      <c r="AC237" s="147"/>
      <c r="AD237" s="16"/>
      <c r="AE237" s="17"/>
      <c r="AF237" s="17"/>
      <c r="AG237" s="17"/>
      <c r="AH237" s="27"/>
    </row>
    <row r="238" spans="1:34" ht="15" customHeight="1" x14ac:dyDescent="0.15">
      <c r="A238" s="29" t="s">
        <v>25</v>
      </c>
      <c r="B238" s="162" t="s">
        <v>33</v>
      </c>
      <c r="C238" s="162"/>
      <c r="D238" s="162"/>
      <c r="E238" s="149"/>
      <c r="F238" s="163"/>
      <c r="G238" s="142"/>
      <c r="H238" s="142"/>
      <c r="I238" s="142"/>
      <c r="J238" s="142"/>
      <c r="K238" s="142"/>
      <c r="L238" s="142"/>
      <c r="M238" s="143"/>
      <c r="N238" s="144"/>
      <c r="O238" s="143"/>
      <c r="P238" s="144"/>
      <c r="Q238" s="143"/>
      <c r="R238" s="144"/>
      <c r="S238" s="142"/>
      <c r="T238" s="142"/>
      <c r="U238" s="142"/>
      <c r="V238" s="142"/>
      <c r="W238" s="142"/>
      <c r="X238" s="145" t="str">
        <f>IF(A235="■",IF(A238="■","NG",IF(A239="■",IF(M238="○",2.8,IF(O238="○",0.5,IF(Q238="○",0,""))),IF(A240="■",IF(M238="○",1.2,IF(O238="○",0.2,IF(Q238="○",0,""))),""))),IF(A236="■",IF(A238="■",IF(M238="○",3,IF(O238="○",0.5,IF(Q238="○",0,""))),IF(A239="■",IF(M238="○",1.4,IF(O238="○",0.25,IF(Q238="○",0,""))),IF(A240="■",IF(M238="○",0.88,IF(O238="○",0.15,IF(Q238="○",0,""))),""))),""))</f>
        <v/>
      </c>
      <c r="Y238" s="146"/>
      <c r="Z238" s="147" t="str">
        <f t="shared" si="17"/>
        <v/>
      </c>
      <c r="AA238" s="147"/>
      <c r="AB238" s="147"/>
      <c r="AC238" s="147"/>
      <c r="AD238" s="16"/>
      <c r="AE238" s="17"/>
      <c r="AF238" s="17"/>
      <c r="AG238" s="17"/>
      <c r="AH238" s="27"/>
    </row>
    <row r="239" spans="1:34" ht="15" customHeight="1" x14ac:dyDescent="0.15">
      <c r="A239" s="29" t="s">
        <v>25</v>
      </c>
      <c r="B239" s="162" t="s">
        <v>30</v>
      </c>
      <c r="C239" s="162"/>
      <c r="D239" s="162"/>
      <c r="E239" s="149"/>
      <c r="F239" s="163"/>
      <c r="G239" s="142"/>
      <c r="H239" s="142"/>
      <c r="I239" s="142"/>
      <c r="J239" s="142"/>
      <c r="K239" s="142"/>
      <c r="L239" s="142"/>
      <c r="M239" s="143"/>
      <c r="N239" s="144"/>
      <c r="O239" s="143"/>
      <c r="P239" s="144"/>
      <c r="Q239" s="143"/>
      <c r="R239" s="144"/>
      <c r="S239" s="142"/>
      <c r="T239" s="142"/>
      <c r="U239" s="142"/>
      <c r="V239" s="142"/>
      <c r="W239" s="142"/>
      <c r="X239" s="145" t="str">
        <f>IF(A235="■",IF(A238="■","NG",IF(A239="■",IF(M239="○",2.8,IF(O239="○",0.5,IF(Q239="○",0,""))),IF(A240="■",IF(M239="○",1.2,IF(O239="○",0.2,IF(Q239="○",0,""))),""))),IF(A236="■",IF(A238="■",IF(M239="○",3,IF(O239="○",0.5,IF(Q239="○",0,""))),IF(A239="■",IF(M239="○",1.4,IF(O239="○",0.25,IF(Q239="○",0,""))),IF(A240="■",IF(M239="○",0.88,IF(O239="○",0.15,IF(Q239="○",0,""))),""))),""))</f>
        <v/>
      </c>
      <c r="Y239" s="146"/>
      <c r="Z239" s="147" t="str">
        <f t="shared" si="17"/>
        <v/>
      </c>
      <c r="AA239" s="147"/>
      <c r="AB239" s="147"/>
      <c r="AC239" s="147"/>
      <c r="AD239" s="16"/>
      <c r="AE239" s="17"/>
      <c r="AF239" s="17"/>
      <c r="AG239" s="17"/>
      <c r="AH239" s="27"/>
    </row>
    <row r="240" spans="1:34" ht="15" customHeight="1" x14ac:dyDescent="0.15">
      <c r="A240" s="34" t="s">
        <v>25</v>
      </c>
      <c r="B240" s="139" t="s">
        <v>31</v>
      </c>
      <c r="C240" s="139"/>
      <c r="D240" s="139"/>
      <c r="E240" s="140"/>
      <c r="F240" s="141"/>
      <c r="G240" s="142"/>
      <c r="H240" s="142"/>
      <c r="I240" s="142"/>
      <c r="J240" s="142"/>
      <c r="K240" s="142"/>
      <c r="L240" s="142"/>
      <c r="M240" s="143"/>
      <c r="N240" s="144"/>
      <c r="O240" s="143"/>
      <c r="P240" s="144"/>
      <c r="Q240" s="143"/>
      <c r="R240" s="144"/>
      <c r="S240" s="142"/>
      <c r="T240" s="142"/>
      <c r="U240" s="142"/>
      <c r="V240" s="142"/>
      <c r="W240" s="142"/>
      <c r="X240" s="145" t="str">
        <f>IF(A235="■",IF(A238="■","NG",IF(A239="■",IF(M240="○",2.8,IF(O240="○",0.5,IF(Q240="○",0,""))),IF(A240="■",IF(M240="○",1.2,IF(O240="○",0.2,IF(Q240="○",0,""))),""))),IF(A236="■",IF(A238="■",IF(M240="○",3,IF(O240="○",0.5,IF(Q240="○",0,""))),IF(A239="■",IF(M240="○",1.4,IF(O240="○",0.25,IF(Q240="○",0,""))),IF(A240="■",IF(M240="○",0.88,IF(O240="○",0.15,IF(Q240="○",0,""))),""))),""))</f>
        <v/>
      </c>
      <c r="Y240" s="146"/>
      <c r="Z240" s="147" t="str">
        <f t="shared" si="17"/>
        <v/>
      </c>
      <c r="AA240" s="147"/>
      <c r="AB240" s="147"/>
      <c r="AC240" s="147"/>
      <c r="AD240" s="16"/>
      <c r="AE240" s="17"/>
      <c r="AF240" s="17"/>
      <c r="AG240" s="17"/>
      <c r="AH240" s="27"/>
    </row>
    <row r="241" spans="1:34" ht="15" customHeight="1" x14ac:dyDescent="0.15">
      <c r="A241" s="148" t="s">
        <v>32</v>
      </c>
      <c r="B241" s="149"/>
      <c r="C241" s="149"/>
      <c r="D241" s="149"/>
      <c r="E241" s="149"/>
      <c r="F241" s="149"/>
      <c r="G241" s="142"/>
      <c r="H241" s="142"/>
      <c r="I241" s="142"/>
      <c r="J241" s="142"/>
      <c r="K241" s="142"/>
      <c r="L241" s="142"/>
      <c r="M241" s="143"/>
      <c r="N241" s="144"/>
      <c r="O241" s="143"/>
      <c r="P241" s="144"/>
      <c r="Q241" s="143"/>
      <c r="R241" s="144"/>
      <c r="S241" s="142"/>
      <c r="T241" s="142"/>
      <c r="U241" s="142"/>
      <c r="V241" s="142"/>
      <c r="W241" s="142"/>
      <c r="X241" s="145" t="str">
        <f>IF(A235="■",IF(A238="■","NG",IF(A239="■",IF(M241="○",2.8,IF(O241="○",0.5,IF(Q241="○",0,""))),IF(A240="■",IF(M241="○",1.2,IF(O241="○",0.2,IF(Q241="○",0,""))),""))),IF(A236="■",IF(A238="■",IF(M241="○",3,IF(O241="○",0.5,IF(Q241="○",0,""))),IF(A239="■",IF(M241="○",1.4,IF(O241="○",0.25,IF(Q241="○",0,""))),IF(A240="■",IF(M241="○",0.88,IF(O241="○",0.15,IF(Q241="○",0,""))),""))),""))</f>
        <v/>
      </c>
      <c r="Y241" s="146"/>
      <c r="Z241" s="147" t="str">
        <f t="shared" si="17"/>
        <v/>
      </c>
      <c r="AA241" s="147"/>
      <c r="AB241" s="147"/>
      <c r="AC241" s="147"/>
      <c r="AD241" s="16"/>
      <c r="AE241" s="17"/>
      <c r="AF241" s="17"/>
      <c r="AG241" s="17"/>
      <c r="AH241" s="27"/>
    </row>
    <row r="242" spans="1:34" ht="15" customHeight="1" thickBot="1" x14ac:dyDescent="0.2">
      <c r="A242" s="153"/>
      <c r="B242" s="154"/>
      <c r="C242" s="154"/>
      <c r="D242" s="154"/>
      <c r="E242" s="155"/>
      <c r="F242" s="31" t="s">
        <v>34</v>
      </c>
      <c r="G242" s="156"/>
      <c r="H242" s="156"/>
      <c r="I242" s="156"/>
      <c r="J242" s="156"/>
      <c r="K242" s="156"/>
      <c r="L242" s="156"/>
      <c r="M242" s="157"/>
      <c r="N242" s="158"/>
      <c r="O242" s="157"/>
      <c r="P242" s="158"/>
      <c r="Q242" s="157"/>
      <c r="R242" s="158"/>
      <c r="S242" s="156"/>
      <c r="T242" s="156"/>
      <c r="U242" s="156"/>
      <c r="V242" s="156"/>
      <c r="W242" s="156"/>
      <c r="X242" s="150" t="str">
        <f>IF(A235="■",IF(A238="■","NG",IF(A239="■",IF(M242="○",2.8,IF(O242="○",0.5,IF(Q242="○",0,""))),IF(A240="■",IF(M242="○",1.2,IF(O242="○",0.2,IF(Q242="○",0,""))),""))),IF(A236="■",IF(A238="■",IF(M242="○",3,IF(O242="○",0.5,IF(Q242="○",0,""))),IF(A239="■",IF(M242="○",1.4,IF(O242="○",0.25,IF(Q242="○",0,""))),IF(A240="■",IF(M242="○",0.88,IF(O242="○",0.15,IF(Q242="○",0,""))),""))),""))</f>
        <v/>
      </c>
      <c r="Y242" s="151"/>
      <c r="Z242" s="152" t="str">
        <f t="shared" si="17"/>
        <v/>
      </c>
      <c r="AA242" s="152"/>
      <c r="AB242" s="152"/>
      <c r="AC242" s="152"/>
      <c r="AD242" s="30"/>
      <c r="AE242" s="31"/>
      <c r="AF242" s="31"/>
      <c r="AG242" s="31"/>
      <c r="AH242" s="32"/>
    </row>
    <row r="243" spans="1:34" ht="15" customHeight="1" x14ac:dyDescent="0.15">
      <c r="A243" s="174" t="s">
        <v>28</v>
      </c>
      <c r="B243" s="120"/>
      <c r="C243" s="120"/>
      <c r="D243" s="120"/>
      <c r="E243" s="120"/>
      <c r="F243" s="120"/>
      <c r="G243" s="176" t="s">
        <v>10</v>
      </c>
      <c r="H243" s="176"/>
      <c r="I243" s="176"/>
      <c r="J243" s="176"/>
      <c r="K243" s="176"/>
      <c r="L243" s="176"/>
      <c r="M243" s="176" t="s">
        <v>11</v>
      </c>
      <c r="N243" s="176"/>
      <c r="O243" s="176"/>
      <c r="P243" s="176"/>
      <c r="Q243" s="176"/>
      <c r="R243" s="176"/>
      <c r="S243" s="178" t="s">
        <v>12</v>
      </c>
      <c r="T243" s="178"/>
      <c r="U243" s="178"/>
      <c r="V243" s="178"/>
      <c r="W243" s="178"/>
      <c r="X243" s="176" t="s">
        <v>13</v>
      </c>
      <c r="Y243" s="176"/>
      <c r="Z243" s="178" t="s">
        <v>14</v>
      </c>
      <c r="AA243" s="178"/>
      <c r="AB243" s="178"/>
      <c r="AC243" s="178"/>
      <c r="AD243" s="119" t="s">
        <v>15</v>
      </c>
      <c r="AE243" s="120"/>
      <c r="AF243" s="120"/>
      <c r="AG243" s="120"/>
      <c r="AH243" s="130"/>
    </row>
    <row r="244" spans="1:34" ht="15" customHeight="1" x14ac:dyDescent="0.15">
      <c r="A244" s="175"/>
      <c r="B244" s="122"/>
      <c r="C244" s="122"/>
      <c r="D244" s="122"/>
      <c r="E244" s="122"/>
      <c r="F244" s="122"/>
      <c r="G244" s="177"/>
      <c r="H244" s="177"/>
      <c r="I244" s="177"/>
      <c r="J244" s="177"/>
      <c r="K244" s="177"/>
      <c r="L244" s="177"/>
      <c r="M244" s="173" t="s">
        <v>16</v>
      </c>
      <c r="N244" s="173"/>
      <c r="O244" s="173" t="s">
        <v>17</v>
      </c>
      <c r="P244" s="173"/>
      <c r="Q244" s="173" t="s">
        <v>18</v>
      </c>
      <c r="R244" s="173"/>
      <c r="S244" s="179"/>
      <c r="T244" s="179"/>
      <c r="U244" s="179"/>
      <c r="V244" s="179"/>
      <c r="W244" s="179"/>
      <c r="X244" s="177"/>
      <c r="Y244" s="177"/>
      <c r="Z244" s="179"/>
      <c r="AA244" s="179"/>
      <c r="AB244" s="179"/>
      <c r="AC244" s="179"/>
      <c r="AD244" s="121"/>
      <c r="AE244" s="122"/>
      <c r="AF244" s="122"/>
      <c r="AG244" s="122"/>
      <c r="AH244" s="131"/>
    </row>
    <row r="245" spans="1:34" ht="15" customHeight="1" x14ac:dyDescent="0.15">
      <c r="A245" s="168"/>
      <c r="B245" s="169"/>
      <c r="C245" s="169"/>
      <c r="D245" s="169"/>
      <c r="E245" s="169"/>
      <c r="F245" s="169"/>
      <c r="G245" s="142"/>
      <c r="H245" s="142"/>
      <c r="I245" s="142"/>
      <c r="J245" s="142"/>
      <c r="K245" s="142"/>
      <c r="L245" s="142"/>
      <c r="M245" s="143"/>
      <c r="N245" s="144"/>
      <c r="O245" s="143"/>
      <c r="P245" s="144"/>
      <c r="Q245" s="143"/>
      <c r="R245" s="144"/>
      <c r="S245" s="142"/>
      <c r="T245" s="142"/>
      <c r="U245" s="142"/>
      <c r="V245" s="142"/>
      <c r="W245" s="142"/>
      <c r="X245" s="145" t="str">
        <f>IF(A247="■",IF(A250="■","NG",IF(A251="■",IF(M245="○",2.8,IF(O245="○",0.5,IF(Q245="○",0,""))),IF(A252="■",IF(M245="○",1.2,IF(O245="○",0.2,IF(Q245="○",0,""))),""))),IF(A248="■",IF(A250="■",IF(M245="○",3,IF(O245="○",0.5,IF(Q245="○",0,""))),IF(A251="■",IF(M245="○",1.4,IF(O245="○",0.25,IF(Q245="○",0,""))),IF(A252="■",IF(M245="○",0.88,IF(O245="○",0.15,IF(Q245="○",0,""))),""))),""))</f>
        <v/>
      </c>
      <c r="Y245" s="146"/>
      <c r="Z245" s="147" t="str">
        <f>IF(X245="","",ROUNDUP(S245*X245,2))</f>
        <v/>
      </c>
      <c r="AA245" s="147"/>
      <c r="AB245" s="147"/>
      <c r="AC245" s="147"/>
      <c r="AD245" s="170" t="str">
        <f>IF(A245="","",ROUNDUP(SUM(Z245:Z254),2))</f>
        <v/>
      </c>
      <c r="AE245" s="171"/>
      <c r="AF245" s="171"/>
      <c r="AG245" s="171"/>
      <c r="AH245" s="172"/>
    </row>
    <row r="246" spans="1:34" ht="15" customHeight="1" x14ac:dyDescent="0.15">
      <c r="A246" s="168"/>
      <c r="B246" s="169"/>
      <c r="C246" s="169"/>
      <c r="D246" s="169"/>
      <c r="E246" s="169"/>
      <c r="F246" s="169"/>
      <c r="G246" s="142"/>
      <c r="H246" s="142"/>
      <c r="I246" s="142"/>
      <c r="J246" s="142"/>
      <c r="K246" s="142"/>
      <c r="L246" s="142"/>
      <c r="M246" s="143"/>
      <c r="N246" s="144"/>
      <c r="O246" s="143"/>
      <c r="P246" s="144"/>
      <c r="Q246" s="143"/>
      <c r="R246" s="144"/>
      <c r="S246" s="142"/>
      <c r="T246" s="142"/>
      <c r="U246" s="142"/>
      <c r="V246" s="142"/>
      <c r="W246" s="142"/>
      <c r="X246" s="145" t="str">
        <f>IF(A247="■",IF(A250="■","NG",IF(A251="■",IF(M246="○",2.8,IF(O246="○",0.5,IF(Q246="○",0,""))),IF(A252="■",IF(M246="○",1.2,IF(O246="○",0.2,IF(Q246="○",0,""))),""))),IF(A248="■",IF(A250="■",IF(M246="○",3,IF(O246="○",0.5,IF(Q246="○",0,""))),IF(A251="■",IF(M246="○",1.4,IF(O246="○",0.25,IF(Q246="○",0,""))),IF(A252="■",IF(M246="○",0.88,IF(O246="○",0.15,IF(Q246="○",0,""))),""))),""))</f>
        <v/>
      </c>
      <c r="Y246" s="146"/>
      <c r="Z246" s="147" t="str">
        <f t="shared" ref="Z246:Z254" si="18">IF(X246="","",ROUNDUP(S246*X246,2))</f>
        <v/>
      </c>
      <c r="AA246" s="147"/>
      <c r="AB246" s="147"/>
      <c r="AC246" s="147"/>
      <c r="AD246" s="164" t="str">
        <f>IF(A245="","",IF(A254&gt;=AD245,"OK","NG"))</f>
        <v/>
      </c>
      <c r="AE246" s="165"/>
      <c r="AF246" s="165"/>
      <c r="AG246" s="165"/>
      <c r="AH246" s="166"/>
    </row>
    <row r="247" spans="1:34" ht="15" customHeight="1" x14ac:dyDescent="0.15">
      <c r="A247" s="33" t="s">
        <v>25</v>
      </c>
      <c r="B247" s="167" t="s">
        <v>26</v>
      </c>
      <c r="C247" s="167"/>
      <c r="D247" s="167"/>
      <c r="E247" s="160"/>
      <c r="F247" s="161"/>
      <c r="G247" s="142"/>
      <c r="H247" s="142"/>
      <c r="I247" s="142"/>
      <c r="J247" s="142"/>
      <c r="K247" s="142"/>
      <c r="L247" s="142"/>
      <c r="M247" s="143"/>
      <c r="N247" s="144"/>
      <c r="O247" s="143"/>
      <c r="P247" s="144"/>
      <c r="Q247" s="143"/>
      <c r="R247" s="144"/>
      <c r="S247" s="142"/>
      <c r="T247" s="142"/>
      <c r="U247" s="142"/>
      <c r="V247" s="142"/>
      <c r="W247" s="142"/>
      <c r="X247" s="145" t="str">
        <f>IF(A247="■",IF(A250="■","NG",IF(A251="■",IF(M247="○",2.8,IF(O247="○",0.5,IF(Q247="○",0,""))),IF(A252="■",IF(M247="○",1.2,IF(O247="○",0.2,IF(Q247="○",0,""))),""))),IF(A248="■",IF(A250="■",IF(M247="○",3,IF(O247="○",0.5,IF(Q247="○",0,""))),IF(A251="■",IF(M247="○",1.4,IF(O247="○",0.25,IF(Q247="○",0,""))),IF(A252="■",IF(M247="○",0.88,IF(O247="○",0.15,IF(Q247="○",0,""))),""))),""))</f>
        <v/>
      </c>
      <c r="Y247" s="146"/>
      <c r="Z247" s="147" t="str">
        <f t="shared" si="18"/>
        <v/>
      </c>
      <c r="AA247" s="147"/>
      <c r="AB247" s="147"/>
      <c r="AC247" s="147"/>
      <c r="AD247" s="16"/>
      <c r="AE247" s="17"/>
      <c r="AF247" s="17"/>
      <c r="AG247" s="17"/>
      <c r="AH247" s="27"/>
    </row>
    <row r="248" spans="1:34" ht="15" customHeight="1" x14ac:dyDescent="0.15">
      <c r="A248" s="34" t="s">
        <v>25</v>
      </c>
      <c r="B248" s="139" t="s">
        <v>27</v>
      </c>
      <c r="C248" s="139"/>
      <c r="D248" s="139"/>
      <c r="E248" s="140"/>
      <c r="F248" s="141"/>
      <c r="G248" s="142"/>
      <c r="H248" s="142"/>
      <c r="I248" s="142"/>
      <c r="J248" s="142"/>
      <c r="K248" s="142"/>
      <c r="L248" s="142"/>
      <c r="M248" s="143"/>
      <c r="N248" s="144"/>
      <c r="O248" s="143"/>
      <c r="P248" s="144"/>
      <c r="Q248" s="143"/>
      <c r="R248" s="144"/>
      <c r="S248" s="142"/>
      <c r="T248" s="142"/>
      <c r="U248" s="142"/>
      <c r="V248" s="142"/>
      <c r="W248" s="142"/>
      <c r="X248" s="145" t="str">
        <f>IF(A247="■",IF(A250="■","NG",IF(A251="■",IF(M248="○",2.8,IF(O248="○",0.5,IF(Q248="○",0,""))),IF(A252="■",IF(M248="○",1.2,IF(O248="○",0.2,IF(Q248="○",0,""))),""))),IF(A248="■",IF(A250="■",IF(M248="○",3,IF(O248="○",0.5,IF(Q248="○",0,""))),IF(A251="■",IF(M248="○",1.4,IF(O248="○",0.25,IF(Q248="○",0,""))),IF(A252="■",IF(M248="○",0.88,IF(O248="○",0.15,IF(Q248="○",0,""))),""))),""))</f>
        <v/>
      </c>
      <c r="Y248" s="146"/>
      <c r="Z248" s="147" t="str">
        <f t="shared" si="18"/>
        <v/>
      </c>
      <c r="AA248" s="147"/>
      <c r="AB248" s="147"/>
      <c r="AC248" s="147"/>
      <c r="AD248" s="16"/>
      <c r="AE248" s="17"/>
      <c r="AF248" s="17"/>
      <c r="AG248" s="17"/>
      <c r="AH248" s="27"/>
    </row>
    <row r="249" spans="1:34" ht="15" customHeight="1" x14ac:dyDescent="0.15">
      <c r="A249" s="159" t="s">
        <v>29</v>
      </c>
      <c r="B249" s="160"/>
      <c r="C249" s="160"/>
      <c r="D249" s="160"/>
      <c r="E249" s="160"/>
      <c r="F249" s="161"/>
      <c r="G249" s="142"/>
      <c r="H249" s="142"/>
      <c r="I249" s="142"/>
      <c r="J249" s="142"/>
      <c r="K249" s="142"/>
      <c r="L249" s="142"/>
      <c r="M249" s="143"/>
      <c r="N249" s="144"/>
      <c r="O249" s="143"/>
      <c r="P249" s="144"/>
      <c r="Q249" s="143"/>
      <c r="R249" s="144"/>
      <c r="S249" s="142"/>
      <c r="T249" s="142"/>
      <c r="U249" s="142"/>
      <c r="V249" s="142"/>
      <c r="W249" s="142"/>
      <c r="X249" s="145" t="str">
        <f>IF(A247="■",IF(A250="■","NG",IF(A251="■",IF(M249="○",2.8,IF(O249="○",0.5,IF(Q249="○",0,""))),IF(A252="■",IF(M249="○",1.2,IF(O249="○",0.2,IF(Q249="○",0,""))),""))),IF(A248="■",IF(A250="■",IF(M249="○",3,IF(O249="○",0.5,IF(Q249="○",0,""))),IF(A251="■",IF(M249="○",1.4,IF(O249="○",0.25,IF(Q249="○",0,""))),IF(A252="■",IF(M249="○",0.88,IF(O249="○",0.15,IF(Q249="○",0,""))),""))),""))</f>
        <v/>
      </c>
      <c r="Y249" s="146"/>
      <c r="Z249" s="147" t="str">
        <f t="shared" si="18"/>
        <v/>
      </c>
      <c r="AA249" s="147"/>
      <c r="AB249" s="147"/>
      <c r="AC249" s="147"/>
      <c r="AD249" s="16"/>
      <c r="AE249" s="17"/>
      <c r="AF249" s="17"/>
      <c r="AG249" s="17"/>
      <c r="AH249" s="27"/>
    </row>
    <row r="250" spans="1:34" ht="15" customHeight="1" x14ac:dyDescent="0.15">
      <c r="A250" s="29" t="s">
        <v>25</v>
      </c>
      <c r="B250" s="162" t="s">
        <v>33</v>
      </c>
      <c r="C250" s="162"/>
      <c r="D250" s="162"/>
      <c r="E250" s="149"/>
      <c r="F250" s="163"/>
      <c r="G250" s="142"/>
      <c r="H250" s="142"/>
      <c r="I250" s="142"/>
      <c r="J250" s="142"/>
      <c r="K250" s="142"/>
      <c r="L250" s="142"/>
      <c r="M250" s="143"/>
      <c r="N250" s="144"/>
      <c r="O250" s="143"/>
      <c r="P250" s="144"/>
      <c r="Q250" s="143"/>
      <c r="R250" s="144"/>
      <c r="S250" s="142"/>
      <c r="T250" s="142"/>
      <c r="U250" s="142"/>
      <c r="V250" s="142"/>
      <c r="W250" s="142"/>
      <c r="X250" s="145" t="str">
        <f>IF(A247="■",IF(A250="■","NG",IF(A251="■",IF(M250="○",2.8,IF(O250="○",0.5,IF(Q250="○",0,""))),IF(A252="■",IF(M250="○",1.2,IF(O250="○",0.2,IF(Q250="○",0,""))),""))),IF(A248="■",IF(A250="■",IF(M250="○",3,IF(O250="○",0.5,IF(Q250="○",0,""))),IF(A251="■",IF(M250="○",1.4,IF(O250="○",0.25,IF(Q250="○",0,""))),IF(A252="■",IF(M250="○",0.88,IF(O250="○",0.15,IF(Q250="○",0,""))),""))),""))</f>
        <v/>
      </c>
      <c r="Y250" s="146"/>
      <c r="Z250" s="147" t="str">
        <f t="shared" si="18"/>
        <v/>
      </c>
      <c r="AA250" s="147"/>
      <c r="AB250" s="147"/>
      <c r="AC250" s="147"/>
      <c r="AD250" s="16"/>
      <c r="AE250" s="17"/>
      <c r="AF250" s="17"/>
      <c r="AG250" s="17"/>
      <c r="AH250" s="27"/>
    </row>
    <row r="251" spans="1:34" ht="15" customHeight="1" x14ac:dyDescent="0.15">
      <c r="A251" s="29" t="s">
        <v>25</v>
      </c>
      <c r="B251" s="162" t="s">
        <v>30</v>
      </c>
      <c r="C251" s="162"/>
      <c r="D251" s="162"/>
      <c r="E251" s="149"/>
      <c r="F251" s="163"/>
      <c r="G251" s="142"/>
      <c r="H251" s="142"/>
      <c r="I251" s="142"/>
      <c r="J251" s="142"/>
      <c r="K251" s="142"/>
      <c r="L251" s="142"/>
      <c r="M251" s="143"/>
      <c r="N251" s="144"/>
      <c r="O251" s="143"/>
      <c r="P251" s="144"/>
      <c r="Q251" s="143"/>
      <c r="R251" s="144"/>
      <c r="S251" s="142"/>
      <c r="T251" s="142"/>
      <c r="U251" s="142"/>
      <c r="V251" s="142"/>
      <c r="W251" s="142"/>
      <c r="X251" s="145" t="str">
        <f>IF(A247="■",IF(A250="■","NG",IF(A251="■",IF(M251="○",2.8,IF(O251="○",0.5,IF(Q251="○",0,""))),IF(A252="■",IF(M251="○",1.2,IF(O251="○",0.2,IF(Q251="○",0,""))),""))),IF(A248="■",IF(A250="■",IF(M251="○",3,IF(O251="○",0.5,IF(Q251="○",0,""))),IF(A251="■",IF(M251="○",1.4,IF(O251="○",0.25,IF(Q251="○",0,""))),IF(A252="■",IF(M251="○",0.88,IF(O251="○",0.15,IF(Q251="○",0,""))),""))),""))</f>
        <v/>
      </c>
      <c r="Y251" s="146"/>
      <c r="Z251" s="147" t="str">
        <f t="shared" si="18"/>
        <v/>
      </c>
      <c r="AA251" s="147"/>
      <c r="AB251" s="147"/>
      <c r="AC251" s="147"/>
      <c r="AD251" s="16"/>
      <c r="AE251" s="17"/>
      <c r="AF251" s="17"/>
      <c r="AG251" s="17"/>
      <c r="AH251" s="27"/>
    </row>
    <row r="252" spans="1:34" ht="15" customHeight="1" x14ac:dyDescent="0.15">
      <c r="A252" s="34" t="s">
        <v>25</v>
      </c>
      <c r="B252" s="139" t="s">
        <v>31</v>
      </c>
      <c r="C252" s="139"/>
      <c r="D252" s="139"/>
      <c r="E252" s="140"/>
      <c r="F252" s="141"/>
      <c r="G252" s="142"/>
      <c r="H252" s="142"/>
      <c r="I252" s="142"/>
      <c r="J252" s="142"/>
      <c r="K252" s="142"/>
      <c r="L252" s="142"/>
      <c r="M252" s="143"/>
      <c r="N252" s="144"/>
      <c r="O252" s="143"/>
      <c r="P252" s="144"/>
      <c r="Q252" s="143"/>
      <c r="R252" s="144"/>
      <c r="S252" s="142"/>
      <c r="T252" s="142"/>
      <c r="U252" s="142"/>
      <c r="V252" s="142"/>
      <c r="W252" s="142"/>
      <c r="X252" s="145" t="str">
        <f>IF(A247="■",IF(A250="■","NG",IF(A251="■",IF(M252="○",2.8,IF(O252="○",0.5,IF(Q252="○",0,""))),IF(A252="■",IF(M252="○",1.2,IF(O252="○",0.2,IF(Q252="○",0,""))),""))),IF(A248="■",IF(A250="■",IF(M252="○",3,IF(O252="○",0.5,IF(Q252="○",0,""))),IF(A251="■",IF(M252="○",1.4,IF(O252="○",0.25,IF(Q252="○",0,""))),IF(A252="■",IF(M252="○",0.88,IF(O252="○",0.15,IF(Q252="○",0,""))),""))),""))</f>
        <v/>
      </c>
      <c r="Y252" s="146"/>
      <c r="Z252" s="147" t="str">
        <f t="shared" si="18"/>
        <v/>
      </c>
      <c r="AA252" s="147"/>
      <c r="AB252" s="147"/>
      <c r="AC252" s="147"/>
      <c r="AD252" s="16"/>
      <c r="AE252" s="17"/>
      <c r="AF252" s="17"/>
      <c r="AG252" s="17"/>
      <c r="AH252" s="27"/>
    </row>
    <row r="253" spans="1:34" ht="15" customHeight="1" x14ac:dyDescent="0.15">
      <c r="A253" s="148" t="s">
        <v>32</v>
      </c>
      <c r="B253" s="149"/>
      <c r="C253" s="149"/>
      <c r="D253" s="149"/>
      <c r="E253" s="149"/>
      <c r="F253" s="149"/>
      <c r="G253" s="142"/>
      <c r="H253" s="142"/>
      <c r="I253" s="142"/>
      <c r="J253" s="142"/>
      <c r="K253" s="142"/>
      <c r="L253" s="142"/>
      <c r="M253" s="143"/>
      <c r="N253" s="144"/>
      <c r="O253" s="143"/>
      <c r="P253" s="144"/>
      <c r="Q253" s="143"/>
      <c r="R253" s="144"/>
      <c r="S253" s="142"/>
      <c r="T253" s="142"/>
      <c r="U253" s="142"/>
      <c r="V253" s="142"/>
      <c r="W253" s="142"/>
      <c r="X253" s="145" t="str">
        <f>IF(A247="■",IF(A250="■","NG",IF(A251="■",IF(M253="○",2.8,IF(O253="○",0.5,IF(Q253="○",0,""))),IF(A252="■",IF(M253="○",1.2,IF(O253="○",0.2,IF(Q253="○",0,""))),""))),IF(A248="■",IF(A250="■",IF(M253="○",3,IF(O253="○",0.5,IF(Q253="○",0,""))),IF(A251="■",IF(M253="○",1.4,IF(O253="○",0.25,IF(Q253="○",0,""))),IF(A252="■",IF(M253="○",0.88,IF(O253="○",0.15,IF(Q253="○",0,""))),""))),""))</f>
        <v/>
      </c>
      <c r="Y253" s="146"/>
      <c r="Z253" s="147" t="str">
        <f t="shared" si="18"/>
        <v/>
      </c>
      <c r="AA253" s="147"/>
      <c r="AB253" s="147"/>
      <c r="AC253" s="147"/>
      <c r="AD253" s="16"/>
      <c r="AE253" s="17"/>
      <c r="AF253" s="17"/>
      <c r="AG253" s="17"/>
      <c r="AH253" s="27"/>
    </row>
    <row r="254" spans="1:34" ht="15" customHeight="1" thickBot="1" x14ac:dyDescent="0.2">
      <c r="A254" s="153"/>
      <c r="B254" s="154"/>
      <c r="C254" s="154"/>
      <c r="D254" s="154"/>
      <c r="E254" s="155"/>
      <c r="F254" s="31" t="s">
        <v>34</v>
      </c>
      <c r="G254" s="156"/>
      <c r="H254" s="156"/>
      <c r="I254" s="156"/>
      <c r="J254" s="156"/>
      <c r="K254" s="156"/>
      <c r="L254" s="156"/>
      <c r="M254" s="157"/>
      <c r="N254" s="158"/>
      <c r="O254" s="157"/>
      <c r="P254" s="158"/>
      <c r="Q254" s="157"/>
      <c r="R254" s="158"/>
      <c r="S254" s="156"/>
      <c r="T254" s="156"/>
      <c r="U254" s="156"/>
      <c r="V254" s="156"/>
      <c r="W254" s="156"/>
      <c r="X254" s="150" t="str">
        <f>IF(A247="■",IF(A250="■","NG",IF(A251="■",IF(M254="○",2.8,IF(O254="○",0.5,IF(Q254="○",0,""))),IF(A252="■",IF(M254="○",1.2,IF(O254="○",0.2,IF(Q254="○",0,""))),""))),IF(A248="■",IF(A250="■",IF(M254="○",3,IF(O254="○",0.5,IF(Q254="○",0,""))),IF(A251="■",IF(M254="○",1.4,IF(O254="○",0.25,IF(Q254="○",0,""))),IF(A252="■",IF(M254="○",0.88,IF(O254="○",0.15,IF(Q254="○",0,""))),""))),""))</f>
        <v/>
      </c>
      <c r="Y254" s="151"/>
      <c r="Z254" s="152" t="str">
        <f t="shared" si="18"/>
        <v/>
      </c>
      <c r="AA254" s="152"/>
      <c r="AB254" s="152"/>
      <c r="AC254" s="152"/>
      <c r="AD254" s="30"/>
      <c r="AE254" s="31"/>
      <c r="AF254" s="31"/>
      <c r="AG254" s="31"/>
      <c r="AH254" s="32"/>
    </row>
    <row r="255" spans="1:34" ht="15" customHeight="1" x14ac:dyDescent="0.15">
      <c r="A255" s="174" t="s">
        <v>28</v>
      </c>
      <c r="B255" s="120"/>
      <c r="C255" s="120"/>
      <c r="D255" s="120"/>
      <c r="E255" s="120"/>
      <c r="F255" s="120"/>
      <c r="G255" s="176" t="s">
        <v>10</v>
      </c>
      <c r="H255" s="176"/>
      <c r="I255" s="176"/>
      <c r="J255" s="176"/>
      <c r="K255" s="176"/>
      <c r="L255" s="176"/>
      <c r="M255" s="176" t="s">
        <v>11</v>
      </c>
      <c r="N255" s="176"/>
      <c r="O255" s="176"/>
      <c r="P255" s="176"/>
      <c r="Q255" s="176"/>
      <c r="R255" s="176"/>
      <c r="S255" s="178" t="s">
        <v>12</v>
      </c>
      <c r="T255" s="178"/>
      <c r="U255" s="178"/>
      <c r="V255" s="178"/>
      <c r="W255" s="178"/>
      <c r="X255" s="176" t="s">
        <v>13</v>
      </c>
      <c r="Y255" s="176"/>
      <c r="Z255" s="178" t="s">
        <v>14</v>
      </c>
      <c r="AA255" s="178"/>
      <c r="AB255" s="178"/>
      <c r="AC255" s="178"/>
      <c r="AD255" s="119" t="s">
        <v>15</v>
      </c>
      <c r="AE255" s="120"/>
      <c r="AF255" s="120"/>
      <c r="AG255" s="120"/>
      <c r="AH255" s="130"/>
    </row>
    <row r="256" spans="1:34" ht="15" customHeight="1" x14ac:dyDescent="0.15">
      <c r="A256" s="175"/>
      <c r="B256" s="122"/>
      <c r="C256" s="122"/>
      <c r="D256" s="122"/>
      <c r="E256" s="122"/>
      <c r="F256" s="122"/>
      <c r="G256" s="177"/>
      <c r="H256" s="177"/>
      <c r="I256" s="177"/>
      <c r="J256" s="177"/>
      <c r="K256" s="177"/>
      <c r="L256" s="177"/>
      <c r="M256" s="173" t="s">
        <v>16</v>
      </c>
      <c r="N256" s="173"/>
      <c r="O256" s="173" t="s">
        <v>17</v>
      </c>
      <c r="P256" s="173"/>
      <c r="Q256" s="173" t="s">
        <v>18</v>
      </c>
      <c r="R256" s="173"/>
      <c r="S256" s="179"/>
      <c r="T256" s="179"/>
      <c r="U256" s="179"/>
      <c r="V256" s="179"/>
      <c r="W256" s="179"/>
      <c r="X256" s="177"/>
      <c r="Y256" s="177"/>
      <c r="Z256" s="179"/>
      <c r="AA256" s="179"/>
      <c r="AB256" s="179"/>
      <c r="AC256" s="179"/>
      <c r="AD256" s="121"/>
      <c r="AE256" s="122"/>
      <c r="AF256" s="122"/>
      <c r="AG256" s="122"/>
      <c r="AH256" s="131"/>
    </row>
    <row r="257" spans="1:35" ht="15" customHeight="1" x14ac:dyDescent="0.15">
      <c r="A257" s="168"/>
      <c r="B257" s="169"/>
      <c r="C257" s="169"/>
      <c r="D257" s="169"/>
      <c r="E257" s="169"/>
      <c r="F257" s="169"/>
      <c r="G257" s="142"/>
      <c r="H257" s="142"/>
      <c r="I257" s="142"/>
      <c r="J257" s="142"/>
      <c r="K257" s="142"/>
      <c r="L257" s="142"/>
      <c r="M257" s="143"/>
      <c r="N257" s="144"/>
      <c r="O257" s="143"/>
      <c r="P257" s="144"/>
      <c r="Q257" s="143"/>
      <c r="R257" s="144"/>
      <c r="S257" s="142"/>
      <c r="T257" s="142"/>
      <c r="U257" s="142"/>
      <c r="V257" s="142"/>
      <c r="W257" s="142"/>
      <c r="X257" s="145" t="str">
        <f>IF(A259="■",IF(A262="■","NG",IF(A263="■",IF(M257="○",2.8,IF(O257="○",0.5,IF(Q257="○",0,""))),IF(A264="■",IF(M257="○",1.2,IF(O257="○",0.2,IF(Q257="○",0,""))),""))),IF(A260="■",IF(A262="■",IF(M257="○",3,IF(O257="○",0.5,IF(Q257="○",0,""))),IF(A263="■",IF(M257="○",1.4,IF(O257="○",0.25,IF(Q257="○",0,""))),IF(A264="■",IF(M257="○",0.88,IF(O257="○",0.15,IF(Q257="○",0,""))),""))),""))</f>
        <v/>
      </c>
      <c r="Y257" s="146"/>
      <c r="Z257" s="147" t="str">
        <f>IF(X257="","",ROUNDUP(S257*X257,2))</f>
        <v/>
      </c>
      <c r="AA257" s="147"/>
      <c r="AB257" s="147"/>
      <c r="AC257" s="147"/>
      <c r="AD257" s="170" t="str">
        <f>IF(A257="","",ROUNDUP(SUM(Z257:Z266),2))</f>
        <v/>
      </c>
      <c r="AE257" s="171"/>
      <c r="AF257" s="171"/>
      <c r="AG257" s="171"/>
      <c r="AH257" s="172"/>
    </row>
    <row r="258" spans="1:35" ht="15" customHeight="1" x14ac:dyDescent="0.15">
      <c r="A258" s="168"/>
      <c r="B258" s="169"/>
      <c r="C258" s="169"/>
      <c r="D258" s="169"/>
      <c r="E258" s="169"/>
      <c r="F258" s="169"/>
      <c r="G258" s="142"/>
      <c r="H258" s="142"/>
      <c r="I258" s="142"/>
      <c r="J258" s="142"/>
      <c r="K258" s="142"/>
      <c r="L258" s="142"/>
      <c r="M258" s="143"/>
      <c r="N258" s="144"/>
      <c r="O258" s="143"/>
      <c r="P258" s="144"/>
      <c r="Q258" s="143"/>
      <c r="R258" s="144"/>
      <c r="S258" s="142"/>
      <c r="T258" s="142"/>
      <c r="U258" s="142"/>
      <c r="V258" s="142"/>
      <c r="W258" s="142"/>
      <c r="X258" s="145" t="str">
        <f>IF(A259="■",IF(A262="■","NG",IF(A263="■",IF(M258="○",2.8,IF(O258="○",0.5,IF(Q258="○",0,""))),IF(A264="■",IF(M258="○",1.2,IF(O258="○",0.2,IF(Q258="○",0,""))),""))),IF(A260="■",IF(A262="■",IF(M258="○",3,IF(O258="○",0.5,IF(Q258="○",0,""))),IF(A263="■",IF(M258="○",1.4,IF(O258="○",0.25,IF(Q258="○",0,""))),IF(A264="■",IF(M258="○",0.88,IF(O258="○",0.15,IF(Q258="○",0,""))),""))),""))</f>
        <v/>
      </c>
      <c r="Y258" s="146"/>
      <c r="Z258" s="147" t="str">
        <f t="shared" ref="Z258:Z266" si="19">IF(X258="","",ROUNDUP(S258*X258,2))</f>
        <v/>
      </c>
      <c r="AA258" s="147"/>
      <c r="AB258" s="147"/>
      <c r="AC258" s="147"/>
      <c r="AD258" s="164" t="str">
        <f>IF(A257="","",IF(A266&gt;=AD257,"OK","NG"))</f>
        <v/>
      </c>
      <c r="AE258" s="165"/>
      <c r="AF258" s="165"/>
      <c r="AG258" s="165"/>
      <c r="AH258" s="166"/>
    </row>
    <row r="259" spans="1:35" ht="15" customHeight="1" x14ac:dyDescent="0.15">
      <c r="A259" s="33" t="s">
        <v>25</v>
      </c>
      <c r="B259" s="167" t="s">
        <v>26</v>
      </c>
      <c r="C259" s="167"/>
      <c r="D259" s="167"/>
      <c r="E259" s="160"/>
      <c r="F259" s="161"/>
      <c r="G259" s="142"/>
      <c r="H259" s="142"/>
      <c r="I259" s="142"/>
      <c r="J259" s="142"/>
      <c r="K259" s="142"/>
      <c r="L259" s="142"/>
      <c r="M259" s="143"/>
      <c r="N259" s="144"/>
      <c r="O259" s="143"/>
      <c r="P259" s="144"/>
      <c r="Q259" s="143"/>
      <c r="R259" s="144"/>
      <c r="S259" s="142"/>
      <c r="T259" s="142"/>
      <c r="U259" s="142"/>
      <c r="V259" s="142"/>
      <c r="W259" s="142"/>
      <c r="X259" s="145" t="str">
        <f>IF(A259="■",IF(A262="■","NG",IF(A263="■",IF(M259="○",2.8,IF(O259="○",0.5,IF(Q259="○",0,""))),IF(A264="■",IF(M259="○",1.2,IF(O259="○",0.2,IF(Q259="○",0,""))),""))),IF(A260="■",IF(A262="■",IF(M259="○",3,IF(O259="○",0.5,IF(Q259="○",0,""))),IF(A263="■",IF(M259="○",1.4,IF(O259="○",0.25,IF(Q259="○",0,""))),IF(A264="■",IF(M259="○",0.88,IF(O259="○",0.15,IF(Q259="○",0,""))),""))),""))</f>
        <v/>
      </c>
      <c r="Y259" s="146"/>
      <c r="Z259" s="147" t="str">
        <f t="shared" si="19"/>
        <v/>
      </c>
      <c r="AA259" s="147"/>
      <c r="AB259" s="147"/>
      <c r="AC259" s="147"/>
      <c r="AD259" s="16"/>
      <c r="AE259" s="17"/>
      <c r="AF259" s="17"/>
      <c r="AG259" s="17"/>
      <c r="AH259" s="27"/>
    </row>
    <row r="260" spans="1:35" ht="15" customHeight="1" x14ac:dyDescent="0.15">
      <c r="A260" s="34" t="s">
        <v>25</v>
      </c>
      <c r="B260" s="139" t="s">
        <v>27</v>
      </c>
      <c r="C260" s="139"/>
      <c r="D260" s="139"/>
      <c r="E260" s="140"/>
      <c r="F260" s="141"/>
      <c r="G260" s="142"/>
      <c r="H260" s="142"/>
      <c r="I260" s="142"/>
      <c r="J260" s="142"/>
      <c r="K260" s="142"/>
      <c r="L260" s="142"/>
      <c r="M260" s="143"/>
      <c r="N260" s="144"/>
      <c r="O260" s="143"/>
      <c r="P260" s="144"/>
      <c r="Q260" s="143"/>
      <c r="R260" s="144"/>
      <c r="S260" s="142"/>
      <c r="T260" s="142"/>
      <c r="U260" s="142"/>
      <c r="V260" s="142"/>
      <c r="W260" s="142"/>
      <c r="X260" s="145" t="str">
        <f>IF(A259="■",IF(A262="■","NG",IF(A263="■",IF(M260="○",2.8,IF(O260="○",0.5,IF(Q260="○",0,""))),IF(A264="■",IF(M260="○",1.2,IF(O260="○",0.2,IF(Q260="○",0,""))),""))),IF(A260="■",IF(A262="■",IF(M260="○",3,IF(O260="○",0.5,IF(Q260="○",0,""))),IF(A263="■",IF(M260="○",1.4,IF(O260="○",0.25,IF(Q260="○",0,""))),IF(A264="■",IF(M260="○",0.88,IF(O260="○",0.15,IF(Q260="○",0,""))),""))),""))</f>
        <v/>
      </c>
      <c r="Y260" s="146"/>
      <c r="Z260" s="147" t="str">
        <f t="shared" si="19"/>
        <v/>
      </c>
      <c r="AA260" s="147"/>
      <c r="AB260" s="147"/>
      <c r="AC260" s="147"/>
      <c r="AD260" s="16"/>
      <c r="AE260" s="17"/>
      <c r="AF260" s="17"/>
      <c r="AG260" s="17"/>
      <c r="AH260" s="27"/>
    </row>
    <row r="261" spans="1:35" ht="15" customHeight="1" x14ac:dyDescent="0.15">
      <c r="A261" s="159" t="s">
        <v>29</v>
      </c>
      <c r="B261" s="160"/>
      <c r="C261" s="160"/>
      <c r="D261" s="160"/>
      <c r="E261" s="160"/>
      <c r="F261" s="161"/>
      <c r="G261" s="142"/>
      <c r="H261" s="142"/>
      <c r="I261" s="142"/>
      <c r="J261" s="142"/>
      <c r="K261" s="142"/>
      <c r="L261" s="142"/>
      <c r="M261" s="143"/>
      <c r="N261" s="144"/>
      <c r="O261" s="143"/>
      <c r="P261" s="144"/>
      <c r="Q261" s="143"/>
      <c r="R261" s="144"/>
      <c r="S261" s="142"/>
      <c r="T261" s="142"/>
      <c r="U261" s="142"/>
      <c r="V261" s="142"/>
      <c r="W261" s="142"/>
      <c r="X261" s="145" t="str">
        <f>IF(A259="■",IF(A262="■","NG",IF(A263="■",IF(M261="○",2.8,IF(O261="○",0.5,IF(Q261="○",0,""))),IF(A264="■",IF(M261="○",1.2,IF(O261="○",0.2,IF(Q261="○",0,""))),""))),IF(A260="■",IF(A262="■",IF(M261="○",3,IF(O261="○",0.5,IF(Q261="○",0,""))),IF(A263="■",IF(M261="○",1.4,IF(O261="○",0.25,IF(Q261="○",0,""))),IF(A264="■",IF(M261="○",0.88,IF(O261="○",0.15,IF(Q261="○",0,""))),""))),""))</f>
        <v/>
      </c>
      <c r="Y261" s="146"/>
      <c r="Z261" s="147" t="str">
        <f t="shared" si="19"/>
        <v/>
      </c>
      <c r="AA261" s="147"/>
      <c r="AB261" s="147"/>
      <c r="AC261" s="147"/>
      <c r="AD261" s="16"/>
      <c r="AE261" s="17"/>
      <c r="AF261" s="17"/>
      <c r="AG261" s="17"/>
      <c r="AH261" s="27"/>
    </row>
    <row r="262" spans="1:35" ht="15" customHeight="1" x14ac:dyDescent="0.15">
      <c r="A262" s="29" t="s">
        <v>25</v>
      </c>
      <c r="B262" s="162" t="s">
        <v>33</v>
      </c>
      <c r="C262" s="162"/>
      <c r="D262" s="162"/>
      <c r="E262" s="149"/>
      <c r="F262" s="163"/>
      <c r="G262" s="142"/>
      <c r="H262" s="142"/>
      <c r="I262" s="142"/>
      <c r="J262" s="142"/>
      <c r="K262" s="142"/>
      <c r="L262" s="142"/>
      <c r="M262" s="143"/>
      <c r="N262" s="144"/>
      <c r="O262" s="143"/>
      <c r="P262" s="144"/>
      <c r="Q262" s="143"/>
      <c r="R262" s="144"/>
      <c r="S262" s="142"/>
      <c r="T262" s="142"/>
      <c r="U262" s="142"/>
      <c r="V262" s="142"/>
      <c r="W262" s="142"/>
      <c r="X262" s="145" t="str">
        <f>IF(A259="■",IF(A262="■","NG",IF(A263="■",IF(M262="○",2.8,IF(O262="○",0.5,IF(Q262="○",0,""))),IF(A264="■",IF(M262="○",1.2,IF(O262="○",0.2,IF(Q262="○",0,""))),""))),IF(A260="■",IF(A262="■",IF(M262="○",3,IF(O262="○",0.5,IF(Q262="○",0,""))),IF(A263="■",IF(M262="○",1.4,IF(O262="○",0.25,IF(Q262="○",0,""))),IF(A264="■",IF(M262="○",0.88,IF(O262="○",0.15,IF(Q262="○",0,""))),""))),""))</f>
        <v/>
      </c>
      <c r="Y262" s="146"/>
      <c r="Z262" s="147" t="str">
        <f t="shared" si="19"/>
        <v/>
      </c>
      <c r="AA262" s="147"/>
      <c r="AB262" s="147"/>
      <c r="AC262" s="147"/>
      <c r="AD262" s="16"/>
      <c r="AE262" s="17"/>
      <c r="AF262" s="17"/>
      <c r="AG262" s="17"/>
      <c r="AH262" s="27"/>
    </row>
    <row r="263" spans="1:35" ht="15" customHeight="1" x14ac:dyDescent="0.15">
      <c r="A263" s="29" t="s">
        <v>25</v>
      </c>
      <c r="B263" s="162" t="s">
        <v>30</v>
      </c>
      <c r="C263" s="162"/>
      <c r="D263" s="162"/>
      <c r="E263" s="149"/>
      <c r="F263" s="163"/>
      <c r="G263" s="142"/>
      <c r="H263" s="142"/>
      <c r="I263" s="142"/>
      <c r="J263" s="142"/>
      <c r="K263" s="142"/>
      <c r="L263" s="142"/>
      <c r="M263" s="143"/>
      <c r="N263" s="144"/>
      <c r="O263" s="143"/>
      <c r="P263" s="144"/>
      <c r="Q263" s="143"/>
      <c r="R263" s="144"/>
      <c r="S263" s="142"/>
      <c r="T263" s="142"/>
      <c r="U263" s="142"/>
      <c r="V263" s="142"/>
      <c r="W263" s="142"/>
      <c r="X263" s="145" t="str">
        <f>IF(A259="■",IF(A262="■","NG",IF(A263="■",IF(M263="○",2.8,IF(O263="○",0.5,IF(Q263="○",0,""))),IF(A264="■",IF(M263="○",1.2,IF(O263="○",0.2,IF(Q263="○",0,""))),""))),IF(A260="■",IF(A262="■",IF(M263="○",3,IF(O263="○",0.5,IF(Q263="○",0,""))),IF(A263="■",IF(M263="○",1.4,IF(O263="○",0.25,IF(Q263="○",0,""))),IF(A264="■",IF(M263="○",0.88,IF(O263="○",0.15,IF(Q263="○",0,""))),""))),""))</f>
        <v/>
      </c>
      <c r="Y263" s="146"/>
      <c r="Z263" s="147" t="str">
        <f t="shared" si="19"/>
        <v/>
      </c>
      <c r="AA263" s="147"/>
      <c r="AB263" s="147"/>
      <c r="AC263" s="147"/>
      <c r="AD263" s="16"/>
      <c r="AE263" s="17"/>
      <c r="AF263" s="17"/>
      <c r="AG263" s="17"/>
      <c r="AH263" s="27"/>
    </row>
    <row r="264" spans="1:35" ht="15" customHeight="1" x14ac:dyDescent="0.15">
      <c r="A264" s="34" t="s">
        <v>25</v>
      </c>
      <c r="B264" s="139" t="s">
        <v>31</v>
      </c>
      <c r="C264" s="139"/>
      <c r="D264" s="139"/>
      <c r="E264" s="140"/>
      <c r="F264" s="141"/>
      <c r="G264" s="142"/>
      <c r="H264" s="142"/>
      <c r="I264" s="142"/>
      <c r="J264" s="142"/>
      <c r="K264" s="142"/>
      <c r="L264" s="142"/>
      <c r="M264" s="143"/>
      <c r="N264" s="144"/>
      <c r="O264" s="143"/>
      <c r="P264" s="144"/>
      <c r="Q264" s="143"/>
      <c r="R264" s="144"/>
      <c r="S264" s="142"/>
      <c r="T264" s="142"/>
      <c r="U264" s="142"/>
      <c r="V264" s="142"/>
      <c r="W264" s="142"/>
      <c r="X264" s="145" t="str">
        <f>IF(A259="■",IF(A262="■","NG",IF(A263="■",IF(M264="○",2.8,IF(O264="○",0.5,IF(Q264="○",0,""))),IF(A264="■",IF(M264="○",1.2,IF(O264="○",0.2,IF(Q264="○",0,""))),""))),IF(A260="■",IF(A262="■",IF(M264="○",3,IF(O264="○",0.5,IF(Q264="○",0,""))),IF(A263="■",IF(M264="○",1.4,IF(O264="○",0.25,IF(Q264="○",0,""))),IF(A264="■",IF(M264="○",0.88,IF(O264="○",0.15,IF(Q264="○",0,""))),""))),""))</f>
        <v/>
      </c>
      <c r="Y264" s="146"/>
      <c r="Z264" s="147" t="str">
        <f t="shared" si="19"/>
        <v/>
      </c>
      <c r="AA264" s="147"/>
      <c r="AB264" s="147"/>
      <c r="AC264" s="147"/>
      <c r="AD264" s="16"/>
      <c r="AE264" s="17"/>
      <c r="AF264" s="17"/>
      <c r="AG264" s="17"/>
      <c r="AH264" s="27"/>
    </row>
    <row r="265" spans="1:35" ht="15" customHeight="1" x14ac:dyDescent="0.15">
      <c r="A265" s="148" t="s">
        <v>32</v>
      </c>
      <c r="B265" s="149"/>
      <c r="C265" s="149"/>
      <c r="D265" s="149"/>
      <c r="E265" s="149"/>
      <c r="F265" s="149"/>
      <c r="G265" s="142"/>
      <c r="H265" s="142"/>
      <c r="I265" s="142"/>
      <c r="J265" s="142"/>
      <c r="K265" s="142"/>
      <c r="L265" s="142"/>
      <c r="M265" s="143"/>
      <c r="N265" s="144"/>
      <c r="O265" s="143"/>
      <c r="P265" s="144"/>
      <c r="Q265" s="143"/>
      <c r="R265" s="144"/>
      <c r="S265" s="142"/>
      <c r="T265" s="142"/>
      <c r="U265" s="142"/>
      <c r="V265" s="142"/>
      <c r="W265" s="142"/>
      <c r="X265" s="145" t="str">
        <f>IF(A259="■",IF(A262="■","NG",IF(A263="■",IF(M265="○",2.8,IF(O265="○",0.5,IF(Q265="○",0,""))),IF(A264="■",IF(M265="○",1.2,IF(O265="○",0.2,IF(Q265="○",0,""))),""))),IF(A260="■",IF(A262="■",IF(M265="○",3,IF(O265="○",0.5,IF(Q265="○",0,""))),IF(A263="■",IF(M265="○",1.4,IF(O265="○",0.25,IF(Q265="○",0,""))),IF(A264="■",IF(M265="○",0.88,IF(O265="○",0.15,IF(Q265="○",0,""))),""))),""))</f>
        <v/>
      </c>
      <c r="Y265" s="146"/>
      <c r="Z265" s="147" t="str">
        <f t="shared" si="19"/>
        <v/>
      </c>
      <c r="AA265" s="147"/>
      <c r="AB265" s="147"/>
      <c r="AC265" s="147"/>
      <c r="AD265" s="16"/>
      <c r="AE265" s="17"/>
      <c r="AF265" s="17"/>
      <c r="AG265" s="17"/>
      <c r="AH265" s="27"/>
    </row>
    <row r="266" spans="1:35" ht="15" customHeight="1" thickBot="1" x14ac:dyDescent="0.2">
      <c r="A266" s="153"/>
      <c r="B266" s="154"/>
      <c r="C266" s="154"/>
      <c r="D266" s="154"/>
      <c r="E266" s="155"/>
      <c r="F266" s="31" t="s">
        <v>34</v>
      </c>
      <c r="G266" s="156"/>
      <c r="H266" s="156"/>
      <c r="I266" s="156"/>
      <c r="J266" s="156"/>
      <c r="K266" s="156"/>
      <c r="L266" s="156"/>
      <c r="M266" s="157"/>
      <c r="N266" s="158"/>
      <c r="O266" s="157"/>
      <c r="P266" s="158"/>
      <c r="Q266" s="157"/>
      <c r="R266" s="158"/>
      <c r="S266" s="156"/>
      <c r="T266" s="156"/>
      <c r="U266" s="156"/>
      <c r="V266" s="156"/>
      <c r="W266" s="156"/>
      <c r="X266" s="150" t="str">
        <f>IF(A259="■",IF(A262="■","NG",IF(A263="■",IF(M266="○",2.8,IF(O266="○",0.5,IF(Q266="○",0,""))),IF(A264="■",IF(M266="○",1.2,IF(O266="○",0.2,IF(Q266="○",0,""))),""))),IF(A260="■",IF(A262="■",IF(M266="○",3,IF(O266="○",0.5,IF(Q266="○",0,""))),IF(A263="■",IF(M266="○",1.4,IF(O266="○",0.25,IF(Q266="○",0,""))),IF(A264="■",IF(M266="○",0.88,IF(O266="○",0.15,IF(Q266="○",0,""))),""))),""))</f>
        <v/>
      </c>
      <c r="Y266" s="151"/>
      <c r="Z266" s="152" t="str">
        <f t="shared" si="19"/>
        <v/>
      </c>
      <c r="AA266" s="152"/>
      <c r="AB266" s="152"/>
      <c r="AC266" s="152"/>
      <c r="AD266" s="30"/>
      <c r="AE266" s="31"/>
      <c r="AF266" s="31"/>
      <c r="AG266" s="31"/>
      <c r="AH266" s="32"/>
    </row>
    <row r="267" spans="1:35" ht="15" customHeight="1" x14ac:dyDescent="0.1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5" ht="15" customHeight="1" x14ac:dyDescent="0.1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 t="s">
        <v>19</v>
      </c>
      <c r="P268" s="53"/>
      <c r="Q268" s="15" t="s">
        <v>20</v>
      </c>
      <c r="R268" s="20"/>
      <c r="S268" s="20"/>
      <c r="T268" s="20"/>
      <c r="U268" s="20"/>
      <c r="V268" s="20"/>
      <c r="W268" s="137"/>
      <c r="X268" s="137"/>
      <c r="Y268" s="20" t="s">
        <v>21</v>
      </c>
      <c r="Z268" s="21"/>
      <c r="AB268" s="21" t="s">
        <v>22</v>
      </c>
      <c r="AC268" s="137"/>
      <c r="AD268" s="137"/>
      <c r="AE268" s="137"/>
      <c r="AF268" s="137"/>
      <c r="AG268" s="169"/>
      <c r="AH268" s="21" t="s">
        <v>23</v>
      </c>
    </row>
    <row r="269" spans="1:35" ht="15" customHeight="1" x14ac:dyDescent="0.1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20"/>
      <c r="P269" s="20"/>
      <c r="Q269" s="20" t="s">
        <v>24</v>
      </c>
      <c r="R269" s="20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8"/>
      <c r="AG269" s="138"/>
      <c r="AH269" s="138"/>
    </row>
    <row r="270" spans="1:35" ht="15" customHeight="1" x14ac:dyDescent="0.1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</row>
    <row r="271" spans="1:35" ht="15" customHeight="1" x14ac:dyDescent="0.15">
      <c r="A271" s="180" t="s">
        <v>37</v>
      </c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  <c r="AI271" s="14"/>
    </row>
    <row r="272" spans="1:35" ht="15" customHeight="1" thickBot="1" x14ac:dyDescent="0.2"/>
    <row r="273" spans="1:34" ht="15" customHeight="1" x14ac:dyDescent="0.15">
      <c r="A273" s="174" t="s">
        <v>28</v>
      </c>
      <c r="B273" s="120"/>
      <c r="C273" s="120"/>
      <c r="D273" s="120"/>
      <c r="E273" s="120"/>
      <c r="F273" s="120"/>
      <c r="G273" s="176" t="s">
        <v>10</v>
      </c>
      <c r="H273" s="176"/>
      <c r="I273" s="176"/>
      <c r="J273" s="176"/>
      <c r="K273" s="176"/>
      <c r="L273" s="176"/>
      <c r="M273" s="176" t="s">
        <v>11</v>
      </c>
      <c r="N273" s="176"/>
      <c r="O273" s="176"/>
      <c r="P273" s="176"/>
      <c r="Q273" s="176"/>
      <c r="R273" s="176"/>
      <c r="S273" s="178" t="s">
        <v>12</v>
      </c>
      <c r="T273" s="178"/>
      <c r="U273" s="178"/>
      <c r="V273" s="178"/>
      <c r="W273" s="178"/>
      <c r="X273" s="176" t="s">
        <v>13</v>
      </c>
      <c r="Y273" s="176"/>
      <c r="Z273" s="178" t="s">
        <v>14</v>
      </c>
      <c r="AA273" s="178"/>
      <c r="AB273" s="178"/>
      <c r="AC273" s="178"/>
      <c r="AD273" s="119" t="s">
        <v>15</v>
      </c>
      <c r="AE273" s="120"/>
      <c r="AF273" s="120"/>
      <c r="AG273" s="120"/>
      <c r="AH273" s="130"/>
    </row>
    <row r="274" spans="1:34" ht="15" customHeight="1" x14ac:dyDescent="0.15">
      <c r="A274" s="175"/>
      <c r="B274" s="122"/>
      <c r="C274" s="122"/>
      <c r="D274" s="122"/>
      <c r="E274" s="122"/>
      <c r="F274" s="122"/>
      <c r="G274" s="177"/>
      <c r="H274" s="177"/>
      <c r="I274" s="177"/>
      <c r="J274" s="177"/>
      <c r="K274" s="177"/>
      <c r="L274" s="177"/>
      <c r="M274" s="173" t="s">
        <v>16</v>
      </c>
      <c r="N274" s="173"/>
      <c r="O274" s="173" t="s">
        <v>17</v>
      </c>
      <c r="P274" s="173"/>
      <c r="Q274" s="173" t="s">
        <v>18</v>
      </c>
      <c r="R274" s="173"/>
      <c r="S274" s="179"/>
      <c r="T274" s="179"/>
      <c r="U274" s="179"/>
      <c r="V274" s="179"/>
      <c r="W274" s="179"/>
      <c r="X274" s="177"/>
      <c r="Y274" s="177"/>
      <c r="Z274" s="179"/>
      <c r="AA274" s="179"/>
      <c r="AB274" s="179"/>
      <c r="AC274" s="179"/>
      <c r="AD274" s="121"/>
      <c r="AE274" s="122"/>
      <c r="AF274" s="122"/>
      <c r="AG274" s="122"/>
      <c r="AH274" s="131"/>
    </row>
    <row r="275" spans="1:34" ht="15" customHeight="1" x14ac:dyDescent="0.15">
      <c r="A275" s="168"/>
      <c r="B275" s="169"/>
      <c r="C275" s="169"/>
      <c r="D275" s="169"/>
      <c r="E275" s="169"/>
      <c r="F275" s="169"/>
      <c r="G275" s="142"/>
      <c r="H275" s="142"/>
      <c r="I275" s="142"/>
      <c r="J275" s="142"/>
      <c r="K275" s="142"/>
      <c r="L275" s="142"/>
      <c r="M275" s="143"/>
      <c r="N275" s="144"/>
      <c r="O275" s="143"/>
      <c r="P275" s="144"/>
      <c r="Q275" s="143"/>
      <c r="R275" s="144"/>
      <c r="S275" s="142"/>
      <c r="T275" s="142"/>
      <c r="U275" s="142"/>
      <c r="V275" s="142"/>
      <c r="W275" s="142"/>
      <c r="X275" s="145" t="str">
        <f>IF(A277="■",IF(A280="■","NG",IF(A281="■",IF(M275="○",2.8,IF(O275="○",0.5,IF(Q275="○",0,""))),IF(A282="■",IF(M275="○",1.2,IF(O275="○",0.2,IF(Q275="○",0,""))),""))),IF(A278="■",IF(A280="■",IF(M275="○",3,IF(O275="○",0.5,IF(Q275="○",0,""))),IF(A281="■",IF(M275="○",1.4,IF(O275="○",0.25,IF(Q275="○",0,""))),IF(A282="■",IF(M275="○",0.88,IF(O275="○",0.15,IF(Q275="○",0,""))),""))),""))</f>
        <v/>
      </c>
      <c r="Y275" s="146"/>
      <c r="Z275" s="147" t="str">
        <f>IF(X275="","",ROUNDUP(S275*X275,2))</f>
        <v/>
      </c>
      <c r="AA275" s="147"/>
      <c r="AB275" s="147"/>
      <c r="AC275" s="147"/>
      <c r="AD275" s="170" t="str">
        <f>IF(A275="","",ROUNDUP(SUM(Z275:Z284),2))</f>
        <v/>
      </c>
      <c r="AE275" s="171"/>
      <c r="AF275" s="171"/>
      <c r="AG275" s="171"/>
      <c r="AH275" s="172"/>
    </row>
    <row r="276" spans="1:34" ht="15" customHeight="1" x14ac:dyDescent="0.15">
      <c r="A276" s="168"/>
      <c r="B276" s="169"/>
      <c r="C276" s="169"/>
      <c r="D276" s="169"/>
      <c r="E276" s="169"/>
      <c r="F276" s="169"/>
      <c r="G276" s="142"/>
      <c r="H276" s="142"/>
      <c r="I276" s="142"/>
      <c r="J276" s="142"/>
      <c r="K276" s="142"/>
      <c r="L276" s="142"/>
      <c r="M276" s="143"/>
      <c r="N276" s="144"/>
      <c r="O276" s="143"/>
      <c r="P276" s="144"/>
      <c r="Q276" s="143"/>
      <c r="R276" s="144"/>
      <c r="S276" s="142"/>
      <c r="T276" s="142"/>
      <c r="U276" s="142"/>
      <c r="V276" s="142"/>
      <c r="W276" s="142"/>
      <c r="X276" s="145" t="str">
        <f>IF(A277="■",IF(A280="■","NG",IF(A281="■",IF(M276="○",2.8,IF(O276="○",0.5,IF(Q276="○",0,""))),IF(A282="■",IF(M276="○",1.2,IF(O276="○",0.2,IF(Q276="○",0,""))),""))),IF(A278="■",IF(A280="■",IF(M276="○",3,IF(O276="○",0.5,IF(Q276="○",0,""))),IF(A281="■",IF(M276="○",1.4,IF(O276="○",0.25,IF(Q276="○",0,""))),IF(A282="■",IF(M276="○",0.88,IF(O276="○",0.15,IF(Q276="○",0,""))),""))),""))</f>
        <v/>
      </c>
      <c r="Y276" s="146"/>
      <c r="Z276" s="147" t="str">
        <f t="shared" ref="Z276:Z284" si="20">IF(X276="","",ROUNDUP(S276*X276,2))</f>
        <v/>
      </c>
      <c r="AA276" s="147"/>
      <c r="AB276" s="147"/>
      <c r="AC276" s="147"/>
      <c r="AD276" s="164" t="str">
        <f>IF(A275="","",IF(A284&gt;=AD275,"OK","NG"))</f>
        <v/>
      </c>
      <c r="AE276" s="165"/>
      <c r="AF276" s="165"/>
      <c r="AG276" s="165"/>
      <c r="AH276" s="166"/>
    </row>
    <row r="277" spans="1:34" ht="15" customHeight="1" x14ac:dyDescent="0.15">
      <c r="A277" s="33" t="s">
        <v>25</v>
      </c>
      <c r="B277" s="167" t="s">
        <v>26</v>
      </c>
      <c r="C277" s="167"/>
      <c r="D277" s="167"/>
      <c r="E277" s="160"/>
      <c r="F277" s="161"/>
      <c r="G277" s="142"/>
      <c r="H277" s="142"/>
      <c r="I277" s="142"/>
      <c r="J277" s="142"/>
      <c r="K277" s="142"/>
      <c r="L277" s="142"/>
      <c r="M277" s="143"/>
      <c r="N277" s="144"/>
      <c r="O277" s="143"/>
      <c r="P277" s="144"/>
      <c r="Q277" s="143"/>
      <c r="R277" s="144"/>
      <c r="S277" s="142"/>
      <c r="T277" s="142"/>
      <c r="U277" s="142"/>
      <c r="V277" s="142"/>
      <c r="W277" s="142"/>
      <c r="X277" s="145" t="str">
        <f>IF(A277="■",IF(A280="■","NG",IF(A281="■",IF(M277="○",2.8,IF(O277="○",0.5,IF(Q277="○",0,""))),IF(A282="■",IF(M277="○",1.2,IF(O277="○",0.2,IF(Q277="○",0,""))),""))),IF(A278="■",IF(A280="■",IF(M277="○",3,IF(O277="○",0.5,IF(Q277="○",0,""))),IF(A281="■",IF(M277="○",1.4,IF(O277="○",0.25,IF(Q277="○",0,""))),IF(A282="■",IF(M277="○",0.88,IF(O277="○",0.15,IF(Q277="○",0,""))),""))),""))</f>
        <v/>
      </c>
      <c r="Y277" s="146"/>
      <c r="Z277" s="147" t="str">
        <f t="shared" si="20"/>
        <v/>
      </c>
      <c r="AA277" s="147"/>
      <c r="AB277" s="147"/>
      <c r="AC277" s="147"/>
      <c r="AD277" s="16"/>
      <c r="AE277" s="17"/>
      <c r="AF277" s="17"/>
      <c r="AG277" s="17"/>
      <c r="AH277" s="27"/>
    </row>
    <row r="278" spans="1:34" ht="15" customHeight="1" x14ac:dyDescent="0.15">
      <c r="A278" s="34" t="s">
        <v>25</v>
      </c>
      <c r="B278" s="139" t="s">
        <v>27</v>
      </c>
      <c r="C278" s="139"/>
      <c r="D278" s="139"/>
      <c r="E278" s="140"/>
      <c r="F278" s="141"/>
      <c r="G278" s="142"/>
      <c r="H278" s="142"/>
      <c r="I278" s="142"/>
      <c r="J278" s="142"/>
      <c r="K278" s="142"/>
      <c r="L278" s="142"/>
      <c r="M278" s="143"/>
      <c r="N278" s="144"/>
      <c r="O278" s="143"/>
      <c r="P278" s="144"/>
      <c r="Q278" s="143"/>
      <c r="R278" s="144"/>
      <c r="S278" s="142"/>
      <c r="T278" s="142"/>
      <c r="U278" s="142"/>
      <c r="V278" s="142"/>
      <c r="W278" s="142"/>
      <c r="X278" s="145" t="str">
        <f>IF(A277="■",IF(A280="■","NG",IF(A281="■",IF(M278="○",2.8,IF(O278="○",0.5,IF(Q278="○",0,""))),IF(A282="■",IF(M278="○",1.2,IF(O278="○",0.2,IF(Q278="○",0,""))),""))),IF(A278="■",IF(A280="■",IF(M278="○",3,IF(O278="○",0.5,IF(Q278="○",0,""))),IF(A281="■",IF(M278="○",1.4,IF(O278="○",0.25,IF(Q278="○",0,""))),IF(A282="■",IF(M278="○",0.88,IF(O278="○",0.15,IF(Q278="○",0,""))),""))),""))</f>
        <v/>
      </c>
      <c r="Y278" s="146"/>
      <c r="Z278" s="147" t="str">
        <f t="shared" si="20"/>
        <v/>
      </c>
      <c r="AA278" s="147"/>
      <c r="AB278" s="147"/>
      <c r="AC278" s="147"/>
      <c r="AD278" s="16"/>
      <c r="AE278" s="17"/>
      <c r="AF278" s="17"/>
      <c r="AG278" s="17"/>
      <c r="AH278" s="27"/>
    </row>
    <row r="279" spans="1:34" ht="15" customHeight="1" x14ac:dyDescent="0.15">
      <c r="A279" s="159" t="s">
        <v>29</v>
      </c>
      <c r="B279" s="160"/>
      <c r="C279" s="160"/>
      <c r="D279" s="160"/>
      <c r="E279" s="160"/>
      <c r="F279" s="161"/>
      <c r="G279" s="142"/>
      <c r="H279" s="142"/>
      <c r="I279" s="142"/>
      <c r="J279" s="142"/>
      <c r="K279" s="142"/>
      <c r="L279" s="142"/>
      <c r="M279" s="143"/>
      <c r="N279" s="144"/>
      <c r="O279" s="143"/>
      <c r="P279" s="144"/>
      <c r="Q279" s="143"/>
      <c r="R279" s="144"/>
      <c r="S279" s="142"/>
      <c r="T279" s="142"/>
      <c r="U279" s="142"/>
      <c r="V279" s="142"/>
      <c r="W279" s="142"/>
      <c r="X279" s="145" t="str">
        <f>IF(A277="■",IF(A280="■","NG",IF(A281="■",IF(M279="○",2.8,IF(O279="○",0.5,IF(Q279="○",0,""))),IF(A282="■",IF(M279="○",1.2,IF(O279="○",0.2,IF(Q279="○",0,""))),""))),IF(A278="■",IF(A280="■",IF(M279="○",3,IF(O279="○",0.5,IF(Q279="○",0,""))),IF(A281="■",IF(M279="○",1.4,IF(O279="○",0.25,IF(Q279="○",0,""))),IF(A282="■",IF(M279="○",0.88,IF(O279="○",0.15,IF(Q279="○",0,""))),""))),""))</f>
        <v/>
      </c>
      <c r="Y279" s="146"/>
      <c r="Z279" s="147" t="str">
        <f t="shared" si="20"/>
        <v/>
      </c>
      <c r="AA279" s="147"/>
      <c r="AB279" s="147"/>
      <c r="AC279" s="147"/>
      <c r="AD279" s="16"/>
      <c r="AE279" s="17"/>
      <c r="AF279" s="17"/>
      <c r="AG279" s="17"/>
      <c r="AH279" s="27"/>
    </row>
    <row r="280" spans="1:34" ht="15" customHeight="1" x14ac:dyDescent="0.15">
      <c r="A280" s="29" t="s">
        <v>25</v>
      </c>
      <c r="B280" s="162" t="s">
        <v>33</v>
      </c>
      <c r="C280" s="162"/>
      <c r="D280" s="162"/>
      <c r="E280" s="149"/>
      <c r="F280" s="163"/>
      <c r="G280" s="142"/>
      <c r="H280" s="142"/>
      <c r="I280" s="142"/>
      <c r="J280" s="142"/>
      <c r="K280" s="142"/>
      <c r="L280" s="142"/>
      <c r="M280" s="143"/>
      <c r="N280" s="144"/>
      <c r="O280" s="143"/>
      <c r="P280" s="144"/>
      <c r="Q280" s="143"/>
      <c r="R280" s="144"/>
      <c r="S280" s="142"/>
      <c r="T280" s="142"/>
      <c r="U280" s="142"/>
      <c r="V280" s="142"/>
      <c r="W280" s="142"/>
      <c r="X280" s="145" t="str">
        <f>IF(A277="■",IF(A280="■","NG",IF(A281="■",IF(M280="○",2.8,IF(O280="○",0.5,IF(Q280="○",0,""))),IF(A282="■",IF(M280="○",1.2,IF(O280="○",0.2,IF(Q280="○",0,""))),""))),IF(A278="■",IF(A280="■",IF(M280="○",3,IF(O280="○",0.5,IF(Q280="○",0,""))),IF(A281="■",IF(M280="○",1.4,IF(O280="○",0.25,IF(Q280="○",0,""))),IF(A282="■",IF(M280="○",0.88,IF(O280="○",0.15,IF(Q280="○",0,""))),""))),""))</f>
        <v/>
      </c>
      <c r="Y280" s="146"/>
      <c r="Z280" s="147" t="str">
        <f t="shared" si="20"/>
        <v/>
      </c>
      <c r="AA280" s="147"/>
      <c r="AB280" s="147"/>
      <c r="AC280" s="147"/>
      <c r="AD280" s="16"/>
      <c r="AE280" s="17"/>
      <c r="AF280" s="17"/>
      <c r="AG280" s="17"/>
      <c r="AH280" s="27"/>
    </row>
    <row r="281" spans="1:34" ht="15" customHeight="1" x14ac:dyDescent="0.15">
      <c r="A281" s="29" t="s">
        <v>25</v>
      </c>
      <c r="B281" s="162" t="s">
        <v>30</v>
      </c>
      <c r="C281" s="162"/>
      <c r="D281" s="162"/>
      <c r="E281" s="149"/>
      <c r="F281" s="163"/>
      <c r="G281" s="142"/>
      <c r="H281" s="142"/>
      <c r="I281" s="142"/>
      <c r="J281" s="142"/>
      <c r="K281" s="142"/>
      <c r="L281" s="142"/>
      <c r="M281" s="143"/>
      <c r="N281" s="144"/>
      <c r="O281" s="143"/>
      <c r="P281" s="144"/>
      <c r="Q281" s="143"/>
      <c r="R281" s="144"/>
      <c r="S281" s="142"/>
      <c r="T281" s="142"/>
      <c r="U281" s="142"/>
      <c r="V281" s="142"/>
      <c r="W281" s="142"/>
      <c r="X281" s="145" t="str">
        <f>IF(A277="■",IF(A280="■","NG",IF(A281="■",IF(M281="○",2.8,IF(O281="○",0.5,IF(Q281="○",0,""))),IF(A282="■",IF(M281="○",1.2,IF(O281="○",0.2,IF(Q281="○",0,""))),""))),IF(A278="■",IF(A280="■",IF(M281="○",3,IF(O281="○",0.5,IF(Q281="○",0,""))),IF(A281="■",IF(M281="○",1.4,IF(O281="○",0.25,IF(Q281="○",0,""))),IF(A282="■",IF(M281="○",0.88,IF(O281="○",0.15,IF(Q281="○",0,""))),""))),""))</f>
        <v/>
      </c>
      <c r="Y281" s="146"/>
      <c r="Z281" s="147" t="str">
        <f t="shared" si="20"/>
        <v/>
      </c>
      <c r="AA281" s="147"/>
      <c r="AB281" s="147"/>
      <c r="AC281" s="147"/>
      <c r="AD281" s="16"/>
      <c r="AE281" s="17"/>
      <c r="AF281" s="17"/>
      <c r="AG281" s="17"/>
      <c r="AH281" s="27"/>
    </row>
    <row r="282" spans="1:34" ht="15" customHeight="1" x14ac:dyDescent="0.15">
      <c r="A282" s="34" t="s">
        <v>25</v>
      </c>
      <c r="B282" s="139" t="s">
        <v>31</v>
      </c>
      <c r="C282" s="139"/>
      <c r="D282" s="139"/>
      <c r="E282" s="140"/>
      <c r="F282" s="141"/>
      <c r="G282" s="142"/>
      <c r="H282" s="142"/>
      <c r="I282" s="142"/>
      <c r="J282" s="142"/>
      <c r="K282" s="142"/>
      <c r="L282" s="142"/>
      <c r="M282" s="143"/>
      <c r="N282" s="144"/>
      <c r="O282" s="143"/>
      <c r="P282" s="144"/>
      <c r="Q282" s="143"/>
      <c r="R282" s="144"/>
      <c r="S282" s="142"/>
      <c r="T282" s="142"/>
      <c r="U282" s="142"/>
      <c r="V282" s="142"/>
      <c r="W282" s="142"/>
      <c r="X282" s="145" t="str">
        <f>IF(A277="■",IF(A280="■","NG",IF(A281="■",IF(M282="○",2.8,IF(O282="○",0.5,IF(Q282="○",0,""))),IF(A282="■",IF(M282="○",1.2,IF(O282="○",0.2,IF(Q282="○",0,""))),""))),IF(A278="■",IF(A280="■",IF(M282="○",3,IF(O282="○",0.5,IF(Q282="○",0,""))),IF(A281="■",IF(M282="○",1.4,IF(O282="○",0.25,IF(Q282="○",0,""))),IF(A282="■",IF(M282="○",0.88,IF(O282="○",0.15,IF(Q282="○",0,""))),""))),""))</f>
        <v/>
      </c>
      <c r="Y282" s="146"/>
      <c r="Z282" s="147" t="str">
        <f t="shared" si="20"/>
        <v/>
      </c>
      <c r="AA282" s="147"/>
      <c r="AB282" s="147"/>
      <c r="AC282" s="147"/>
      <c r="AD282" s="16"/>
      <c r="AE282" s="17"/>
      <c r="AF282" s="17"/>
      <c r="AG282" s="17"/>
      <c r="AH282" s="27"/>
    </row>
    <row r="283" spans="1:34" ht="15" customHeight="1" x14ac:dyDescent="0.15">
      <c r="A283" s="148" t="s">
        <v>32</v>
      </c>
      <c r="B283" s="149"/>
      <c r="C283" s="149"/>
      <c r="D283" s="149"/>
      <c r="E283" s="149"/>
      <c r="F283" s="149"/>
      <c r="G283" s="142"/>
      <c r="H283" s="142"/>
      <c r="I283" s="142"/>
      <c r="J283" s="142"/>
      <c r="K283" s="142"/>
      <c r="L283" s="142"/>
      <c r="M283" s="143"/>
      <c r="N283" s="144"/>
      <c r="O283" s="143"/>
      <c r="P283" s="144"/>
      <c r="Q283" s="143"/>
      <c r="R283" s="144"/>
      <c r="S283" s="142"/>
      <c r="T283" s="142"/>
      <c r="U283" s="142"/>
      <c r="V283" s="142"/>
      <c r="W283" s="142"/>
      <c r="X283" s="145" t="str">
        <f>IF(A277="■",IF(A280="■","NG",IF(A281="■",IF(M283="○",2.8,IF(O283="○",0.5,IF(Q283="○",0,""))),IF(A282="■",IF(M283="○",1.2,IF(O283="○",0.2,IF(Q283="○",0,""))),""))),IF(A278="■",IF(A280="■",IF(M283="○",3,IF(O283="○",0.5,IF(Q283="○",0,""))),IF(A281="■",IF(M283="○",1.4,IF(O283="○",0.25,IF(Q283="○",0,""))),IF(A282="■",IF(M283="○",0.88,IF(O283="○",0.15,IF(Q283="○",0,""))),""))),""))</f>
        <v/>
      </c>
      <c r="Y283" s="146"/>
      <c r="Z283" s="147" t="str">
        <f t="shared" si="20"/>
        <v/>
      </c>
      <c r="AA283" s="147"/>
      <c r="AB283" s="147"/>
      <c r="AC283" s="147"/>
      <c r="AD283" s="16"/>
      <c r="AE283" s="17"/>
      <c r="AF283" s="17"/>
      <c r="AG283" s="17"/>
      <c r="AH283" s="27"/>
    </row>
    <row r="284" spans="1:34" ht="15" customHeight="1" thickBot="1" x14ac:dyDescent="0.2">
      <c r="A284" s="153"/>
      <c r="B284" s="154"/>
      <c r="C284" s="154"/>
      <c r="D284" s="154"/>
      <c r="E284" s="155"/>
      <c r="F284" s="31" t="s">
        <v>34</v>
      </c>
      <c r="G284" s="156"/>
      <c r="H284" s="156"/>
      <c r="I284" s="156"/>
      <c r="J284" s="156"/>
      <c r="K284" s="156"/>
      <c r="L284" s="156"/>
      <c r="M284" s="157"/>
      <c r="N284" s="158"/>
      <c r="O284" s="157"/>
      <c r="P284" s="158"/>
      <c r="Q284" s="157"/>
      <c r="R284" s="158"/>
      <c r="S284" s="156"/>
      <c r="T284" s="156"/>
      <c r="U284" s="156"/>
      <c r="V284" s="156"/>
      <c r="W284" s="156"/>
      <c r="X284" s="150" t="str">
        <f>IF(A277="■",IF(A280="■","NG",IF(A281="■",IF(M284="○",2.8,IF(O284="○",0.5,IF(Q284="○",0,""))),IF(A282="■",IF(M284="○",1.2,IF(O284="○",0.2,IF(Q284="○",0,""))),""))),IF(A278="■",IF(A280="■",IF(M284="○",3,IF(O284="○",0.5,IF(Q284="○",0,""))),IF(A281="■",IF(M284="○",1.4,IF(O284="○",0.25,IF(Q284="○",0,""))),IF(A282="■",IF(M284="○",0.88,IF(O284="○",0.15,IF(Q284="○",0,""))),""))),""))</f>
        <v/>
      </c>
      <c r="Y284" s="151"/>
      <c r="Z284" s="152" t="str">
        <f t="shared" si="20"/>
        <v/>
      </c>
      <c r="AA284" s="152"/>
      <c r="AB284" s="152"/>
      <c r="AC284" s="152"/>
      <c r="AD284" s="30"/>
      <c r="AE284" s="31"/>
      <c r="AF284" s="31"/>
      <c r="AG284" s="31"/>
      <c r="AH284" s="32"/>
    </row>
    <row r="285" spans="1:34" ht="15" customHeight="1" x14ac:dyDescent="0.15">
      <c r="A285" s="174" t="s">
        <v>28</v>
      </c>
      <c r="B285" s="120"/>
      <c r="C285" s="120"/>
      <c r="D285" s="120"/>
      <c r="E285" s="120"/>
      <c r="F285" s="120"/>
      <c r="G285" s="176" t="s">
        <v>10</v>
      </c>
      <c r="H285" s="176"/>
      <c r="I285" s="176"/>
      <c r="J285" s="176"/>
      <c r="K285" s="176"/>
      <c r="L285" s="176"/>
      <c r="M285" s="176" t="s">
        <v>11</v>
      </c>
      <c r="N285" s="176"/>
      <c r="O285" s="176"/>
      <c r="P285" s="176"/>
      <c r="Q285" s="176"/>
      <c r="R285" s="176"/>
      <c r="S285" s="178" t="s">
        <v>12</v>
      </c>
      <c r="T285" s="178"/>
      <c r="U285" s="178"/>
      <c r="V285" s="178"/>
      <c r="W285" s="178"/>
      <c r="X285" s="176" t="s">
        <v>13</v>
      </c>
      <c r="Y285" s="176"/>
      <c r="Z285" s="178" t="s">
        <v>14</v>
      </c>
      <c r="AA285" s="178"/>
      <c r="AB285" s="178"/>
      <c r="AC285" s="178"/>
      <c r="AD285" s="119" t="s">
        <v>15</v>
      </c>
      <c r="AE285" s="120"/>
      <c r="AF285" s="120"/>
      <c r="AG285" s="120"/>
      <c r="AH285" s="130"/>
    </row>
    <row r="286" spans="1:34" ht="15" customHeight="1" x14ac:dyDescent="0.15">
      <c r="A286" s="175"/>
      <c r="B286" s="122"/>
      <c r="C286" s="122"/>
      <c r="D286" s="122"/>
      <c r="E286" s="122"/>
      <c r="F286" s="122"/>
      <c r="G286" s="177"/>
      <c r="H286" s="177"/>
      <c r="I286" s="177"/>
      <c r="J286" s="177"/>
      <c r="K286" s="177"/>
      <c r="L286" s="177"/>
      <c r="M286" s="173" t="s">
        <v>16</v>
      </c>
      <c r="N286" s="173"/>
      <c r="O286" s="173" t="s">
        <v>17</v>
      </c>
      <c r="P286" s="173"/>
      <c r="Q286" s="173" t="s">
        <v>18</v>
      </c>
      <c r="R286" s="173"/>
      <c r="S286" s="179"/>
      <c r="T286" s="179"/>
      <c r="U286" s="179"/>
      <c r="V286" s="179"/>
      <c r="W286" s="179"/>
      <c r="X286" s="177"/>
      <c r="Y286" s="177"/>
      <c r="Z286" s="179"/>
      <c r="AA286" s="179"/>
      <c r="AB286" s="179"/>
      <c r="AC286" s="179"/>
      <c r="AD286" s="121"/>
      <c r="AE286" s="122"/>
      <c r="AF286" s="122"/>
      <c r="AG286" s="122"/>
      <c r="AH286" s="131"/>
    </row>
    <row r="287" spans="1:34" ht="15" customHeight="1" x14ac:dyDescent="0.15">
      <c r="A287" s="168"/>
      <c r="B287" s="169"/>
      <c r="C287" s="169"/>
      <c r="D287" s="169"/>
      <c r="E287" s="169"/>
      <c r="F287" s="169"/>
      <c r="G287" s="142"/>
      <c r="H287" s="142"/>
      <c r="I287" s="142"/>
      <c r="J287" s="142"/>
      <c r="K287" s="142"/>
      <c r="L287" s="142"/>
      <c r="M287" s="143"/>
      <c r="N287" s="144"/>
      <c r="O287" s="143"/>
      <c r="P287" s="144"/>
      <c r="Q287" s="143"/>
      <c r="R287" s="144"/>
      <c r="S287" s="142"/>
      <c r="T287" s="142"/>
      <c r="U287" s="142"/>
      <c r="V287" s="142"/>
      <c r="W287" s="142"/>
      <c r="X287" s="145" t="str">
        <f>IF(A289="■",IF(A292="■","NG",IF(A293="■",IF(M287="○",2.8,IF(O287="○",0.5,IF(Q287="○",0,""))),IF(A294="■",IF(M287="○",1.2,IF(O287="○",0.2,IF(Q287="○",0,""))),""))),IF(A290="■",IF(A292="■",IF(M287="○",3,IF(O287="○",0.5,IF(Q287="○",0,""))),IF(A293="■",IF(M287="○",1.4,IF(O287="○",0.25,IF(Q287="○",0,""))),IF(A294="■",IF(M287="○",0.88,IF(O287="○",0.15,IF(Q287="○",0,""))),""))),""))</f>
        <v/>
      </c>
      <c r="Y287" s="146"/>
      <c r="Z287" s="147" t="str">
        <f>IF(X287="","",ROUNDUP(S287*X287,2))</f>
        <v/>
      </c>
      <c r="AA287" s="147"/>
      <c r="AB287" s="147"/>
      <c r="AC287" s="147"/>
      <c r="AD287" s="170" t="str">
        <f>IF(A287="","",ROUNDUP(SUM(Z287:Z296),2))</f>
        <v/>
      </c>
      <c r="AE287" s="171"/>
      <c r="AF287" s="171"/>
      <c r="AG287" s="171"/>
      <c r="AH287" s="172"/>
    </row>
    <row r="288" spans="1:34" ht="15" customHeight="1" x14ac:dyDescent="0.15">
      <c r="A288" s="168"/>
      <c r="B288" s="169"/>
      <c r="C288" s="169"/>
      <c r="D288" s="169"/>
      <c r="E288" s="169"/>
      <c r="F288" s="169"/>
      <c r="G288" s="142"/>
      <c r="H288" s="142"/>
      <c r="I288" s="142"/>
      <c r="J288" s="142"/>
      <c r="K288" s="142"/>
      <c r="L288" s="142"/>
      <c r="M288" s="143"/>
      <c r="N288" s="144"/>
      <c r="O288" s="143"/>
      <c r="P288" s="144"/>
      <c r="Q288" s="143"/>
      <c r="R288" s="144"/>
      <c r="S288" s="142"/>
      <c r="T288" s="142"/>
      <c r="U288" s="142"/>
      <c r="V288" s="142"/>
      <c r="W288" s="142"/>
      <c r="X288" s="145" t="str">
        <f>IF(A289="■",IF(A292="■","NG",IF(A293="■",IF(M288="○",2.8,IF(O288="○",0.5,IF(Q288="○",0,""))),IF(A294="■",IF(M288="○",1.2,IF(O288="○",0.2,IF(Q288="○",0,""))),""))),IF(A290="■",IF(A292="■",IF(M288="○",3,IF(O288="○",0.5,IF(Q288="○",0,""))),IF(A293="■",IF(M288="○",1.4,IF(O288="○",0.25,IF(Q288="○",0,""))),IF(A294="■",IF(M288="○",0.88,IF(O288="○",0.15,IF(Q288="○",0,""))),""))),""))</f>
        <v/>
      </c>
      <c r="Y288" s="146"/>
      <c r="Z288" s="147" t="str">
        <f t="shared" ref="Z288:Z296" si="21">IF(X288="","",ROUNDUP(S288*X288,2))</f>
        <v/>
      </c>
      <c r="AA288" s="147"/>
      <c r="AB288" s="147"/>
      <c r="AC288" s="147"/>
      <c r="AD288" s="164" t="str">
        <f>IF(A287="","",IF(A296&gt;=AD287,"OK","NG"))</f>
        <v/>
      </c>
      <c r="AE288" s="165"/>
      <c r="AF288" s="165"/>
      <c r="AG288" s="165"/>
      <c r="AH288" s="166"/>
    </row>
    <row r="289" spans="1:34" ht="15" customHeight="1" x14ac:dyDescent="0.15">
      <c r="A289" s="33" t="s">
        <v>25</v>
      </c>
      <c r="B289" s="167" t="s">
        <v>26</v>
      </c>
      <c r="C289" s="167"/>
      <c r="D289" s="167"/>
      <c r="E289" s="160"/>
      <c r="F289" s="161"/>
      <c r="G289" s="142"/>
      <c r="H289" s="142"/>
      <c r="I289" s="142"/>
      <c r="J289" s="142"/>
      <c r="K289" s="142"/>
      <c r="L289" s="142"/>
      <c r="M289" s="143"/>
      <c r="N289" s="144"/>
      <c r="O289" s="143"/>
      <c r="P289" s="144"/>
      <c r="Q289" s="143"/>
      <c r="R289" s="144"/>
      <c r="S289" s="142"/>
      <c r="T289" s="142"/>
      <c r="U289" s="142"/>
      <c r="V289" s="142"/>
      <c r="W289" s="142"/>
      <c r="X289" s="145" t="str">
        <f>IF(A289="■",IF(A292="■","NG",IF(A293="■",IF(M289="○",2.8,IF(O289="○",0.5,IF(Q289="○",0,""))),IF(A294="■",IF(M289="○",1.2,IF(O289="○",0.2,IF(Q289="○",0,""))),""))),IF(A290="■",IF(A292="■",IF(M289="○",3,IF(O289="○",0.5,IF(Q289="○",0,""))),IF(A293="■",IF(M289="○",1.4,IF(O289="○",0.25,IF(Q289="○",0,""))),IF(A294="■",IF(M289="○",0.88,IF(O289="○",0.15,IF(Q289="○",0,""))),""))),""))</f>
        <v/>
      </c>
      <c r="Y289" s="146"/>
      <c r="Z289" s="147" t="str">
        <f t="shared" si="21"/>
        <v/>
      </c>
      <c r="AA289" s="147"/>
      <c r="AB289" s="147"/>
      <c r="AC289" s="147"/>
      <c r="AD289" s="16"/>
      <c r="AE289" s="17"/>
      <c r="AF289" s="17"/>
      <c r="AG289" s="17"/>
      <c r="AH289" s="27"/>
    </row>
    <row r="290" spans="1:34" ht="15" customHeight="1" x14ac:dyDescent="0.15">
      <c r="A290" s="34" t="s">
        <v>25</v>
      </c>
      <c r="B290" s="139" t="s">
        <v>27</v>
      </c>
      <c r="C290" s="139"/>
      <c r="D290" s="139"/>
      <c r="E290" s="140"/>
      <c r="F290" s="141"/>
      <c r="G290" s="142"/>
      <c r="H290" s="142"/>
      <c r="I290" s="142"/>
      <c r="J290" s="142"/>
      <c r="K290" s="142"/>
      <c r="L290" s="142"/>
      <c r="M290" s="143"/>
      <c r="N290" s="144"/>
      <c r="O290" s="143"/>
      <c r="P290" s="144"/>
      <c r="Q290" s="143"/>
      <c r="R290" s="144"/>
      <c r="S290" s="142"/>
      <c r="T290" s="142"/>
      <c r="U290" s="142"/>
      <c r="V290" s="142"/>
      <c r="W290" s="142"/>
      <c r="X290" s="145" t="str">
        <f>IF(A289="■",IF(A292="■","NG",IF(A293="■",IF(M290="○",2.8,IF(O290="○",0.5,IF(Q290="○",0,""))),IF(A294="■",IF(M290="○",1.2,IF(O290="○",0.2,IF(Q290="○",0,""))),""))),IF(A290="■",IF(A292="■",IF(M290="○",3,IF(O290="○",0.5,IF(Q290="○",0,""))),IF(A293="■",IF(M290="○",1.4,IF(O290="○",0.25,IF(Q290="○",0,""))),IF(A294="■",IF(M290="○",0.88,IF(O290="○",0.15,IF(Q290="○",0,""))),""))),""))</f>
        <v/>
      </c>
      <c r="Y290" s="146"/>
      <c r="Z290" s="147" t="str">
        <f t="shared" si="21"/>
        <v/>
      </c>
      <c r="AA290" s="147"/>
      <c r="AB290" s="147"/>
      <c r="AC290" s="147"/>
      <c r="AD290" s="16"/>
      <c r="AE290" s="17"/>
      <c r="AF290" s="17"/>
      <c r="AG290" s="17"/>
      <c r="AH290" s="27"/>
    </row>
    <row r="291" spans="1:34" ht="15" customHeight="1" x14ac:dyDescent="0.15">
      <c r="A291" s="159" t="s">
        <v>29</v>
      </c>
      <c r="B291" s="160"/>
      <c r="C291" s="160"/>
      <c r="D291" s="160"/>
      <c r="E291" s="160"/>
      <c r="F291" s="161"/>
      <c r="G291" s="142"/>
      <c r="H291" s="142"/>
      <c r="I291" s="142"/>
      <c r="J291" s="142"/>
      <c r="K291" s="142"/>
      <c r="L291" s="142"/>
      <c r="M291" s="143"/>
      <c r="N291" s="144"/>
      <c r="O291" s="143"/>
      <c r="P291" s="144"/>
      <c r="Q291" s="143"/>
      <c r="R291" s="144"/>
      <c r="S291" s="142"/>
      <c r="T291" s="142"/>
      <c r="U291" s="142"/>
      <c r="V291" s="142"/>
      <c r="W291" s="142"/>
      <c r="X291" s="145" t="str">
        <f>IF(A289="■",IF(A292="■","NG",IF(A293="■",IF(M291="○",2.8,IF(O291="○",0.5,IF(Q291="○",0,""))),IF(A294="■",IF(M291="○",1.2,IF(O291="○",0.2,IF(Q291="○",0,""))),""))),IF(A290="■",IF(A292="■",IF(M291="○",3,IF(O291="○",0.5,IF(Q291="○",0,""))),IF(A293="■",IF(M291="○",1.4,IF(O291="○",0.25,IF(Q291="○",0,""))),IF(A294="■",IF(M291="○",0.88,IF(O291="○",0.15,IF(Q291="○",0,""))),""))),""))</f>
        <v/>
      </c>
      <c r="Y291" s="146"/>
      <c r="Z291" s="147" t="str">
        <f t="shared" si="21"/>
        <v/>
      </c>
      <c r="AA291" s="147"/>
      <c r="AB291" s="147"/>
      <c r="AC291" s="147"/>
      <c r="AD291" s="16"/>
      <c r="AE291" s="17"/>
      <c r="AF291" s="17"/>
      <c r="AG291" s="17"/>
      <c r="AH291" s="27"/>
    </row>
    <row r="292" spans="1:34" ht="15" customHeight="1" x14ac:dyDescent="0.15">
      <c r="A292" s="29" t="s">
        <v>25</v>
      </c>
      <c r="B292" s="162" t="s">
        <v>33</v>
      </c>
      <c r="C292" s="162"/>
      <c r="D292" s="162"/>
      <c r="E292" s="149"/>
      <c r="F292" s="163"/>
      <c r="G292" s="142"/>
      <c r="H292" s="142"/>
      <c r="I292" s="142"/>
      <c r="J292" s="142"/>
      <c r="K292" s="142"/>
      <c r="L292" s="142"/>
      <c r="M292" s="143"/>
      <c r="N292" s="144"/>
      <c r="O292" s="143"/>
      <c r="P292" s="144"/>
      <c r="Q292" s="143"/>
      <c r="R292" s="144"/>
      <c r="S292" s="142"/>
      <c r="T292" s="142"/>
      <c r="U292" s="142"/>
      <c r="V292" s="142"/>
      <c r="W292" s="142"/>
      <c r="X292" s="145" t="str">
        <f>IF(A289="■",IF(A292="■","NG",IF(A293="■",IF(M292="○",2.8,IF(O292="○",0.5,IF(Q292="○",0,""))),IF(A294="■",IF(M292="○",1.2,IF(O292="○",0.2,IF(Q292="○",0,""))),""))),IF(A290="■",IF(A292="■",IF(M292="○",3,IF(O292="○",0.5,IF(Q292="○",0,""))),IF(A293="■",IF(M292="○",1.4,IF(O292="○",0.25,IF(Q292="○",0,""))),IF(A294="■",IF(M292="○",0.88,IF(O292="○",0.15,IF(Q292="○",0,""))),""))),""))</f>
        <v/>
      </c>
      <c r="Y292" s="146"/>
      <c r="Z292" s="147" t="str">
        <f t="shared" si="21"/>
        <v/>
      </c>
      <c r="AA292" s="147"/>
      <c r="AB292" s="147"/>
      <c r="AC292" s="147"/>
      <c r="AD292" s="16"/>
      <c r="AE292" s="17"/>
      <c r="AF292" s="17"/>
      <c r="AG292" s="17"/>
      <c r="AH292" s="27"/>
    </row>
    <row r="293" spans="1:34" ht="15" customHeight="1" x14ac:dyDescent="0.15">
      <c r="A293" s="29" t="s">
        <v>25</v>
      </c>
      <c r="B293" s="162" t="s">
        <v>30</v>
      </c>
      <c r="C293" s="162"/>
      <c r="D293" s="162"/>
      <c r="E293" s="149"/>
      <c r="F293" s="163"/>
      <c r="G293" s="142"/>
      <c r="H293" s="142"/>
      <c r="I293" s="142"/>
      <c r="J293" s="142"/>
      <c r="K293" s="142"/>
      <c r="L293" s="142"/>
      <c r="M293" s="143"/>
      <c r="N293" s="144"/>
      <c r="O293" s="143"/>
      <c r="P293" s="144"/>
      <c r="Q293" s="143"/>
      <c r="R293" s="144"/>
      <c r="S293" s="142"/>
      <c r="T293" s="142"/>
      <c r="U293" s="142"/>
      <c r="V293" s="142"/>
      <c r="W293" s="142"/>
      <c r="X293" s="145" t="str">
        <f>IF(A289="■",IF(A292="■","NG",IF(A293="■",IF(M293="○",2.8,IF(O293="○",0.5,IF(Q293="○",0,""))),IF(A294="■",IF(M293="○",1.2,IF(O293="○",0.2,IF(Q293="○",0,""))),""))),IF(A290="■",IF(A292="■",IF(M293="○",3,IF(O293="○",0.5,IF(Q293="○",0,""))),IF(A293="■",IF(M293="○",1.4,IF(O293="○",0.25,IF(Q293="○",0,""))),IF(A294="■",IF(M293="○",0.88,IF(O293="○",0.15,IF(Q293="○",0,""))),""))),""))</f>
        <v/>
      </c>
      <c r="Y293" s="146"/>
      <c r="Z293" s="147" t="str">
        <f t="shared" si="21"/>
        <v/>
      </c>
      <c r="AA293" s="147"/>
      <c r="AB293" s="147"/>
      <c r="AC293" s="147"/>
      <c r="AD293" s="16"/>
      <c r="AE293" s="17"/>
      <c r="AF293" s="17"/>
      <c r="AG293" s="17"/>
      <c r="AH293" s="27"/>
    </row>
    <row r="294" spans="1:34" ht="15" customHeight="1" x14ac:dyDescent="0.15">
      <c r="A294" s="34" t="s">
        <v>25</v>
      </c>
      <c r="B294" s="139" t="s">
        <v>31</v>
      </c>
      <c r="C294" s="139"/>
      <c r="D294" s="139"/>
      <c r="E294" s="140"/>
      <c r="F294" s="141"/>
      <c r="G294" s="142"/>
      <c r="H294" s="142"/>
      <c r="I294" s="142"/>
      <c r="J294" s="142"/>
      <c r="K294" s="142"/>
      <c r="L294" s="142"/>
      <c r="M294" s="143"/>
      <c r="N294" s="144"/>
      <c r="O294" s="143"/>
      <c r="P294" s="144"/>
      <c r="Q294" s="143"/>
      <c r="R294" s="144"/>
      <c r="S294" s="142"/>
      <c r="T294" s="142"/>
      <c r="U294" s="142"/>
      <c r="V294" s="142"/>
      <c r="W294" s="142"/>
      <c r="X294" s="145" t="str">
        <f>IF(A289="■",IF(A292="■","NG",IF(A293="■",IF(M294="○",2.8,IF(O294="○",0.5,IF(Q294="○",0,""))),IF(A294="■",IF(M294="○",1.2,IF(O294="○",0.2,IF(Q294="○",0,""))),""))),IF(A290="■",IF(A292="■",IF(M294="○",3,IF(O294="○",0.5,IF(Q294="○",0,""))),IF(A293="■",IF(M294="○",1.4,IF(O294="○",0.25,IF(Q294="○",0,""))),IF(A294="■",IF(M294="○",0.88,IF(O294="○",0.15,IF(Q294="○",0,""))),""))),""))</f>
        <v/>
      </c>
      <c r="Y294" s="146"/>
      <c r="Z294" s="147" t="str">
        <f t="shared" si="21"/>
        <v/>
      </c>
      <c r="AA294" s="147"/>
      <c r="AB294" s="147"/>
      <c r="AC294" s="147"/>
      <c r="AD294" s="16"/>
      <c r="AE294" s="17"/>
      <c r="AF294" s="17"/>
      <c r="AG294" s="17"/>
      <c r="AH294" s="27"/>
    </row>
    <row r="295" spans="1:34" ht="15" customHeight="1" x14ac:dyDescent="0.15">
      <c r="A295" s="148" t="s">
        <v>32</v>
      </c>
      <c r="B295" s="149"/>
      <c r="C295" s="149"/>
      <c r="D295" s="149"/>
      <c r="E295" s="149"/>
      <c r="F295" s="149"/>
      <c r="G295" s="142"/>
      <c r="H295" s="142"/>
      <c r="I295" s="142"/>
      <c r="J295" s="142"/>
      <c r="K295" s="142"/>
      <c r="L295" s="142"/>
      <c r="M295" s="143"/>
      <c r="N295" s="144"/>
      <c r="O295" s="143"/>
      <c r="P295" s="144"/>
      <c r="Q295" s="143"/>
      <c r="R295" s="144"/>
      <c r="S295" s="142"/>
      <c r="T295" s="142"/>
      <c r="U295" s="142"/>
      <c r="V295" s="142"/>
      <c r="W295" s="142"/>
      <c r="X295" s="145" t="str">
        <f>IF(A289="■",IF(A292="■","NG",IF(A293="■",IF(M295="○",2.8,IF(O295="○",0.5,IF(Q295="○",0,""))),IF(A294="■",IF(M295="○",1.2,IF(O295="○",0.2,IF(Q295="○",0,""))),""))),IF(A290="■",IF(A292="■",IF(M295="○",3,IF(O295="○",0.5,IF(Q295="○",0,""))),IF(A293="■",IF(M295="○",1.4,IF(O295="○",0.25,IF(Q295="○",0,""))),IF(A294="■",IF(M295="○",0.88,IF(O295="○",0.15,IF(Q295="○",0,""))),""))),""))</f>
        <v/>
      </c>
      <c r="Y295" s="146"/>
      <c r="Z295" s="147" t="str">
        <f t="shared" si="21"/>
        <v/>
      </c>
      <c r="AA295" s="147"/>
      <c r="AB295" s="147"/>
      <c r="AC295" s="147"/>
      <c r="AD295" s="16"/>
      <c r="AE295" s="17"/>
      <c r="AF295" s="17"/>
      <c r="AG295" s="17"/>
      <c r="AH295" s="27"/>
    </row>
    <row r="296" spans="1:34" ht="15" customHeight="1" thickBot="1" x14ac:dyDescent="0.2">
      <c r="A296" s="153"/>
      <c r="B296" s="154"/>
      <c r="C296" s="154"/>
      <c r="D296" s="154"/>
      <c r="E296" s="155"/>
      <c r="F296" s="31" t="s">
        <v>34</v>
      </c>
      <c r="G296" s="156"/>
      <c r="H296" s="156"/>
      <c r="I296" s="156"/>
      <c r="J296" s="156"/>
      <c r="K296" s="156"/>
      <c r="L296" s="156"/>
      <c r="M296" s="157"/>
      <c r="N296" s="158"/>
      <c r="O296" s="157"/>
      <c r="P296" s="158"/>
      <c r="Q296" s="157"/>
      <c r="R296" s="158"/>
      <c r="S296" s="156"/>
      <c r="T296" s="156"/>
      <c r="U296" s="156"/>
      <c r="V296" s="156"/>
      <c r="W296" s="156"/>
      <c r="X296" s="150" t="str">
        <f>IF(A289="■",IF(A292="■","NG",IF(A293="■",IF(M296="○",2.8,IF(O296="○",0.5,IF(Q296="○",0,""))),IF(A294="■",IF(M296="○",1.2,IF(O296="○",0.2,IF(Q296="○",0,""))),""))),IF(A290="■",IF(A292="■",IF(M296="○",3,IF(O296="○",0.5,IF(Q296="○",0,""))),IF(A293="■",IF(M296="○",1.4,IF(O296="○",0.25,IF(Q296="○",0,""))),IF(A294="■",IF(M296="○",0.88,IF(O296="○",0.15,IF(Q296="○",0,""))),""))),""))</f>
        <v/>
      </c>
      <c r="Y296" s="151"/>
      <c r="Z296" s="152" t="str">
        <f t="shared" si="21"/>
        <v/>
      </c>
      <c r="AA296" s="152"/>
      <c r="AB296" s="152"/>
      <c r="AC296" s="152"/>
      <c r="AD296" s="30"/>
      <c r="AE296" s="31"/>
      <c r="AF296" s="31"/>
      <c r="AG296" s="31"/>
      <c r="AH296" s="32"/>
    </row>
    <row r="297" spans="1:34" ht="15" customHeight="1" x14ac:dyDescent="0.15">
      <c r="A297" s="174" t="s">
        <v>28</v>
      </c>
      <c r="B297" s="120"/>
      <c r="C297" s="120"/>
      <c r="D297" s="120"/>
      <c r="E297" s="120"/>
      <c r="F297" s="120"/>
      <c r="G297" s="176" t="s">
        <v>10</v>
      </c>
      <c r="H297" s="176"/>
      <c r="I297" s="176"/>
      <c r="J297" s="176"/>
      <c r="K297" s="176"/>
      <c r="L297" s="176"/>
      <c r="M297" s="176" t="s">
        <v>11</v>
      </c>
      <c r="N297" s="176"/>
      <c r="O297" s="176"/>
      <c r="P297" s="176"/>
      <c r="Q297" s="176"/>
      <c r="R297" s="176"/>
      <c r="S297" s="178" t="s">
        <v>12</v>
      </c>
      <c r="T297" s="178"/>
      <c r="U297" s="178"/>
      <c r="V297" s="178"/>
      <c r="W297" s="178"/>
      <c r="X297" s="176" t="s">
        <v>13</v>
      </c>
      <c r="Y297" s="176"/>
      <c r="Z297" s="178" t="s">
        <v>14</v>
      </c>
      <c r="AA297" s="178"/>
      <c r="AB297" s="178"/>
      <c r="AC297" s="178"/>
      <c r="AD297" s="119" t="s">
        <v>15</v>
      </c>
      <c r="AE297" s="120"/>
      <c r="AF297" s="120"/>
      <c r="AG297" s="120"/>
      <c r="AH297" s="130"/>
    </row>
    <row r="298" spans="1:34" ht="15" customHeight="1" x14ac:dyDescent="0.15">
      <c r="A298" s="175"/>
      <c r="B298" s="122"/>
      <c r="C298" s="122"/>
      <c r="D298" s="122"/>
      <c r="E298" s="122"/>
      <c r="F298" s="122"/>
      <c r="G298" s="177"/>
      <c r="H298" s="177"/>
      <c r="I298" s="177"/>
      <c r="J298" s="177"/>
      <c r="K298" s="177"/>
      <c r="L298" s="177"/>
      <c r="M298" s="173" t="s">
        <v>16</v>
      </c>
      <c r="N298" s="173"/>
      <c r="O298" s="173" t="s">
        <v>17</v>
      </c>
      <c r="P298" s="173"/>
      <c r="Q298" s="173" t="s">
        <v>18</v>
      </c>
      <c r="R298" s="173"/>
      <c r="S298" s="179"/>
      <c r="T298" s="179"/>
      <c r="U298" s="179"/>
      <c r="V298" s="179"/>
      <c r="W298" s="179"/>
      <c r="X298" s="177"/>
      <c r="Y298" s="177"/>
      <c r="Z298" s="179"/>
      <c r="AA298" s="179"/>
      <c r="AB298" s="179"/>
      <c r="AC298" s="179"/>
      <c r="AD298" s="121"/>
      <c r="AE298" s="122"/>
      <c r="AF298" s="122"/>
      <c r="AG298" s="122"/>
      <c r="AH298" s="131"/>
    </row>
    <row r="299" spans="1:34" ht="15" customHeight="1" x14ac:dyDescent="0.15">
      <c r="A299" s="168"/>
      <c r="B299" s="169"/>
      <c r="C299" s="169"/>
      <c r="D299" s="169"/>
      <c r="E299" s="169"/>
      <c r="F299" s="169"/>
      <c r="G299" s="142"/>
      <c r="H299" s="142"/>
      <c r="I299" s="142"/>
      <c r="J299" s="142"/>
      <c r="K299" s="142"/>
      <c r="L299" s="142"/>
      <c r="M299" s="143"/>
      <c r="N299" s="144"/>
      <c r="O299" s="143"/>
      <c r="P299" s="144"/>
      <c r="Q299" s="143"/>
      <c r="R299" s="144"/>
      <c r="S299" s="142"/>
      <c r="T299" s="142"/>
      <c r="U299" s="142"/>
      <c r="V299" s="142"/>
      <c r="W299" s="142"/>
      <c r="X299" s="145" t="str">
        <f>IF(A301="■",IF(A304="■","NG",IF(A305="■",IF(M299="○",2.8,IF(O299="○",0.5,IF(Q299="○",0,""))),IF(A306="■",IF(M299="○",1.2,IF(O299="○",0.2,IF(Q299="○",0,""))),""))),IF(A302="■",IF(A304="■",IF(M299="○",3,IF(O299="○",0.5,IF(Q299="○",0,""))),IF(A305="■",IF(M299="○",1.4,IF(O299="○",0.25,IF(Q299="○",0,""))),IF(A306="■",IF(M299="○",0.88,IF(O299="○",0.15,IF(Q299="○",0,""))),""))),""))</f>
        <v/>
      </c>
      <c r="Y299" s="146"/>
      <c r="Z299" s="147" t="str">
        <f>IF(X299="","",ROUNDUP(S299*X299,2))</f>
        <v/>
      </c>
      <c r="AA299" s="147"/>
      <c r="AB299" s="147"/>
      <c r="AC299" s="147"/>
      <c r="AD299" s="170" t="str">
        <f>IF(A299="","",ROUNDUP(SUM(Z299:Z308),2))</f>
        <v/>
      </c>
      <c r="AE299" s="171"/>
      <c r="AF299" s="171"/>
      <c r="AG299" s="171"/>
      <c r="AH299" s="172"/>
    </row>
    <row r="300" spans="1:34" ht="15" customHeight="1" x14ac:dyDescent="0.15">
      <c r="A300" s="168"/>
      <c r="B300" s="169"/>
      <c r="C300" s="169"/>
      <c r="D300" s="169"/>
      <c r="E300" s="169"/>
      <c r="F300" s="169"/>
      <c r="G300" s="142"/>
      <c r="H300" s="142"/>
      <c r="I300" s="142"/>
      <c r="J300" s="142"/>
      <c r="K300" s="142"/>
      <c r="L300" s="142"/>
      <c r="M300" s="143"/>
      <c r="N300" s="144"/>
      <c r="O300" s="143"/>
      <c r="P300" s="144"/>
      <c r="Q300" s="143"/>
      <c r="R300" s="144"/>
      <c r="S300" s="142"/>
      <c r="T300" s="142"/>
      <c r="U300" s="142"/>
      <c r="V300" s="142"/>
      <c r="W300" s="142"/>
      <c r="X300" s="145" t="str">
        <f>IF(A301="■",IF(A304="■","NG",IF(A305="■",IF(M300="○",2.8,IF(O300="○",0.5,IF(Q300="○",0,""))),IF(A306="■",IF(M300="○",1.2,IF(O300="○",0.2,IF(Q300="○",0,""))),""))),IF(A302="■",IF(A304="■",IF(M300="○",3,IF(O300="○",0.5,IF(Q300="○",0,""))),IF(A305="■",IF(M300="○",1.4,IF(O300="○",0.25,IF(Q300="○",0,""))),IF(A306="■",IF(M300="○",0.88,IF(O300="○",0.15,IF(Q300="○",0,""))),""))),""))</f>
        <v/>
      </c>
      <c r="Y300" s="146"/>
      <c r="Z300" s="147" t="str">
        <f t="shared" ref="Z300:Z308" si="22">IF(X300="","",ROUNDUP(S300*X300,2))</f>
        <v/>
      </c>
      <c r="AA300" s="147"/>
      <c r="AB300" s="147"/>
      <c r="AC300" s="147"/>
      <c r="AD300" s="164" t="str">
        <f>IF(A299="","",IF(A308&gt;=AD299,"OK","NG"))</f>
        <v/>
      </c>
      <c r="AE300" s="165"/>
      <c r="AF300" s="165"/>
      <c r="AG300" s="165"/>
      <c r="AH300" s="166"/>
    </row>
    <row r="301" spans="1:34" ht="15" customHeight="1" x14ac:dyDescent="0.15">
      <c r="A301" s="33" t="s">
        <v>25</v>
      </c>
      <c r="B301" s="167" t="s">
        <v>26</v>
      </c>
      <c r="C301" s="167"/>
      <c r="D301" s="167"/>
      <c r="E301" s="160"/>
      <c r="F301" s="161"/>
      <c r="G301" s="142"/>
      <c r="H301" s="142"/>
      <c r="I301" s="142"/>
      <c r="J301" s="142"/>
      <c r="K301" s="142"/>
      <c r="L301" s="142"/>
      <c r="M301" s="143"/>
      <c r="N301" s="144"/>
      <c r="O301" s="143"/>
      <c r="P301" s="144"/>
      <c r="Q301" s="143"/>
      <c r="R301" s="144"/>
      <c r="S301" s="142"/>
      <c r="T301" s="142"/>
      <c r="U301" s="142"/>
      <c r="V301" s="142"/>
      <c r="W301" s="142"/>
      <c r="X301" s="145" t="str">
        <f>IF(A301="■",IF(A304="■","NG",IF(A305="■",IF(M301="○",2.8,IF(O301="○",0.5,IF(Q301="○",0,""))),IF(A306="■",IF(M301="○",1.2,IF(O301="○",0.2,IF(Q301="○",0,""))),""))),IF(A302="■",IF(A304="■",IF(M301="○",3,IF(O301="○",0.5,IF(Q301="○",0,""))),IF(A305="■",IF(M301="○",1.4,IF(O301="○",0.25,IF(Q301="○",0,""))),IF(A306="■",IF(M301="○",0.88,IF(O301="○",0.15,IF(Q301="○",0,""))),""))),""))</f>
        <v/>
      </c>
      <c r="Y301" s="146"/>
      <c r="Z301" s="147" t="str">
        <f t="shared" si="22"/>
        <v/>
      </c>
      <c r="AA301" s="147"/>
      <c r="AB301" s="147"/>
      <c r="AC301" s="147"/>
      <c r="AD301" s="16"/>
      <c r="AE301" s="17"/>
      <c r="AF301" s="17"/>
      <c r="AG301" s="17"/>
      <c r="AH301" s="27"/>
    </row>
    <row r="302" spans="1:34" ht="15" customHeight="1" x14ac:dyDescent="0.15">
      <c r="A302" s="34" t="s">
        <v>25</v>
      </c>
      <c r="B302" s="139" t="s">
        <v>27</v>
      </c>
      <c r="C302" s="139"/>
      <c r="D302" s="139"/>
      <c r="E302" s="140"/>
      <c r="F302" s="141"/>
      <c r="G302" s="142"/>
      <c r="H302" s="142"/>
      <c r="I302" s="142"/>
      <c r="J302" s="142"/>
      <c r="K302" s="142"/>
      <c r="L302" s="142"/>
      <c r="M302" s="143"/>
      <c r="N302" s="144"/>
      <c r="O302" s="143"/>
      <c r="P302" s="144"/>
      <c r="Q302" s="143"/>
      <c r="R302" s="144"/>
      <c r="S302" s="142"/>
      <c r="T302" s="142"/>
      <c r="U302" s="142"/>
      <c r="V302" s="142"/>
      <c r="W302" s="142"/>
      <c r="X302" s="145" t="str">
        <f>IF(A301="■",IF(A304="■","NG",IF(A305="■",IF(M302="○",2.8,IF(O302="○",0.5,IF(Q302="○",0,""))),IF(A306="■",IF(M302="○",1.2,IF(O302="○",0.2,IF(Q302="○",0,""))),""))),IF(A302="■",IF(A304="■",IF(M302="○",3,IF(O302="○",0.5,IF(Q302="○",0,""))),IF(A305="■",IF(M302="○",1.4,IF(O302="○",0.25,IF(Q302="○",0,""))),IF(A306="■",IF(M302="○",0.88,IF(O302="○",0.15,IF(Q302="○",0,""))),""))),""))</f>
        <v/>
      </c>
      <c r="Y302" s="146"/>
      <c r="Z302" s="147" t="str">
        <f t="shared" si="22"/>
        <v/>
      </c>
      <c r="AA302" s="147"/>
      <c r="AB302" s="147"/>
      <c r="AC302" s="147"/>
      <c r="AD302" s="16"/>
      <c r="AE302" s="17"/>
      <c r="AF302" s="17"/>
      <c r="AG302" s="17"/>
      <c r="AH302" s="27"/>
    </row>
    <row r="303" spans="1:34" ht="15" customHeight="1" x14ac:dyDescent="0.15">
      <c r="A303" s="159" t="s">
        <v>29</v>
      </c>
      <c r="B303" s="160"/>
      <c r="C303" s="160"/>
      <c r="D303" s="160"/>
      <c r="E303" s="160"/>
      <c r="F303" s="161"/>
      <c r="G303" s="142"/>
      <c r="H303" s="142"/>
      <c r="I303" s="142"/>
      <c r="J303" s="142"/>
      <c r="K303" s="142"/>
      <c r="L303" s="142"/>
      <c r="M303" s="143"/>
      <c r="N303" s="144"/>
      <c r="O303" s="143"/>
      <c r="P303" s="144"/>
      <c r="Q303" s="143"/>
      <c r="R303" s="144"/>
      <c r="S303" s="142"/>
      <c r="T303" s="142"/>
      <c r="U303" s="142"/>
      <c r="V303" s="142"/>
      <c r="W303" s="142"/>
      <c r="X303" s="145" t="str">
        <f>IF(A301="■",IF(A304="■","NG",IF(A305="■",IF(M303="○",2.8,IF(O303="○",0.5,IF(Q303="○",0,""))),IF(A306="■",IF(M303="○",1.2,IF(O303="○",0.2,IF(Q303="○",0,""))),""))),IF(A302="■",IF(A304="■",IF(M303="○",3,IF(O303="○",0.5,IF(Q303="○",0,""))),IF(A305="■",IF(M303="○",1.4,IF(O303="○",0.25,IF(Q303="○",0,""))),IF(A306="■",IF(M303="○",0.88,IF(O303="○",0.15,IF(Q303="○",0,""))),""))),""))</f>
        <v/>
      </c>
      <c r="Y303" s="146"/>
      <c r="Z303" s="147" t="str">
        <f t="shared" si="22"/>
        <v/>
      </c>
      <c r="AA303" s="147"/>
      <c r="AB303" s="147"/>
      <c r="AC303" s="147"/>
      <c r="AD303" s="16"/>
      <c r="AE303" s="17"/>
      <c r="AF303" s="17"/>
      <c r="AG303" s="17"/>
      <c r="AH303" s="27"/>
    </row>
    <row r="304" spans="1:34" ht="15" customHeight="1" x14ac:dyDescent="0.15">
      <c r="A304" s="29" t="s">
        <v>25</v>
      </c>
      <c r="B304" s="162" t="s">
        <v>33</v>
      </c>
      <c r="C304" s="162"/>
      <c r="D304" s="162"/>
      <c r="E304" s="149"/>
      <c r="F304" s="163"/>
      <c r="G304" s="142"/>
      <c r="H304" s="142"/>
      <c r="I304" s="142"/>
      <c r="J304" s="142"/>
      <c r="K304" s="142"/>
      <c r="L304" s="142"/>
      <c r="M304" s="143"/>
      <c r="N304" s="144"/>
      <c r="O304" s="143"/>
      <c r="P304" s="144"/>
      <c r="Q304" s="143"/>
      <c r="R304" s="144"/>
      <c r="S304" s="142"/>
      <c r="T304" s="142"/>
      <c r="U304" s="142"/>
      <c r="V304" s="142"/>
      <c r="W304" s="142"/>
      <c r="X304" s="145" t="str">
        <f>IF(A301="■",IF(A304="■","NG",IF(A305="■",IF(M304="○",2.8,IF(O304="○",0.5,IF(Q304="○",0,""))),IF(A306="■",IF(M304="○",1.2,IF(O304="○",0.2,IF(Q304="○",0,""))),""))),IF(A302="■",IF(A304="■",IF(M304="○",3,IF(O304="○",0.5,IF(Q304="○",0,""))),IF(A305="■",IF(M304="○",1.4,IF(O304="○",0.25,IF(Q304="○",0,""))),IF(A306="■",IF(M304="○",0.88,IF(O304="○",0.15,IF(Q304="○",0,""))),""))),""))</f>
        <v/>
      </c>
      <c r="Y304" s="146"/>
      <c r="Z304" s="147" t="str">
        <f t="shared" si="22"/>
        <v/>
      </c>
      <c r="AA304" s="147"/>
      <c r="AB304" s="147"/>
      <c r="AC304" s="147"/>
      <c r="AD304" s="16"/>
      <c r="AE304" s="17"/>
      <c r="AF304" s="17"/>
      <c r="AG304" s="17"/>
      <c r="AH304" s="27"/>
    </row>
    <row r="305" spans="1:34" ht="15" customHeight="1" x14ac:dyDescent="0.15">
      <c r="A305" s="29" t="s">
        <v>25</v>
      </c>
      <c r="B305" s="162" t="s">
        <v>30</v>
      </c>
      <c r="C305" s="162"/>
      <c r="D305" s="162"/>
      <c r="E305" s="149"/>
      <c r="F305" s="163"/>
      <c r="G305" s="142"/>
      <c r="H305" s="142"/>
      <c r="I305" s="142"/>
      <c r="J305" s="142"/>
      <c r="K305" s="142"/>
      <c r="L305" s="142"/>
      <c r="M305" s="143"/>
      <c r="N305" s="144"/>
      <c r="O305" s="143"/>
      <c r="P305" s="144"/>
      <c r="Q305" s="143"/>
      <c r="R305" s="144"/>
      <c r="S305" s="142"/>
      <c r="T305" s="142"/>
      <c r="U305" s="142"/>
      <c r="V305" s="142"/>
      <c r="W305" s="142"/>
      <c r="X305" s="145" t="str">
        <f>IF(A301="■",IF(A304="■","NG",IF(A305="■",IF(M305="○",2.8,IF(O305="○",0.5,IF(Q305="○",0,""))),IF(A306="■",IF(M305="○",1.2,IF(O305="○",0.2,IF(Q305="○",0,""))),""))),IF(A302="■",IF(A304="■",IF(M305="○",3,IF(O305="○",0.5,IF(Q305="○",0,""))),IF(A305="■",IF(M305="○",1.4,IF(O305="○",0.25,IF(Q305="○",0,""))),IF(A306="■",IF(M305="○",0.88,IF(O305="○",0.15,IF(Q305="○",0,""))),""))),""))</f>
        <v/>
      </c>
      <c r="Y305" s="146"/>
      <c r="Z305" s="147" t="str">
        <f t="shared" si="22"/>
        <v/>
      </c>
      <c r="AA305" s="147"/>
      <c r="AB305" s="147"/>
      <c r="AC305" s="147"/>
      <c r="AD305" s="16"/>
      <c r="AE305" s="17"/>
      <c r="AF305" s="17"/>
      <c r="AG305" s="17"/>
      <c r="AH305" s="27"/>
    </row>
    <row r="306" spans="1:34" ht="15" customHeight="1" x14ac:dyDescent="0.15">
      <c r="A306" s="34" t="s">
        <v>25</v>
      </c>
      <c r="B306" s="139" t="s">
        <v>31</v>
      </c>
      <c r="C306" s="139"/>
      <c r="D306" s="139"/>
      <c r="E306" s="140"/>
      <c r="F306" s="141"/>
      <c r="G306" s="142"/>
      <c r="H306" s="142"/>
      <c r="I306" s="142"/>
      <c r="J306" s="142"/>
      <c r="K306" s="142"/>
      <c r="L306" s="142"/>
      <c r="M306" s="143"/>
      <c r="N306" s="144"/>
      <c r="O306" s="143"/>
      <c r="P306" s="144"/>
      <c r="Q306" s="143"/>
      <c r="R306" s="144"/>
      <c r="S306" s="142"/>
      <c r="T306" s="142"/>
      <c r="U306" s="142"/>
      <c r="V306" s="142"/>
      <c r="W306" s="142"/>
      <c r="X306" s="145" t="str">
        <f>IF(A301="■",IF(A304="■","NG",IF(A305="■",IF(M306="○",2.8,IF(O306="○",0.5,IF(Q306="○",0,""))),IF(A306="■",IF(M306="○",1.2,IF(O306="○",0.2,IF(Q306="○",0,""))),""))),IF(A302="■",IF(A304="■",IF(M306="○",3,IF(O306="○",0.5,IF(Q306="○",0,""))),IF(A305="■",IF(M306="○",1.4,IF(O306="○",0.25,IF(Q306="○",0,""))),IF(A306="■",IF(M306="○",0.88,IF(O306="○",0.15,IF(Q306="○",0,""))),""))),""))</f>
        <v/>
      </c>
      <c r="Y306" s="146"/>
      <c r="Z306" s="147" t="str">
        <f t="shared" si="22"/>
        <v/>
      </c>
      <c r="AA306" s="147"/>
      <c r="AB306" s="147"/>
      <c r="AC306" s="147"/>
      <c r="AD306" s="16"/>
      <c r="AE306" s="17"/>
      <c r="AF306" s="17"/>
      <c r="AG306" s="17"/>
      <c r="AH306" s="27"/>
    </row>
    <row r="307" spans="1:34" ht="15" customHeight="1" x14ac:dyDescent="0.15">
      <c r="A307" s="148" t="s">
        <v>32</v>
      </c>
      <c r="B307" s="149"/>
      <c r="C307" s="149"/>
      <c r="D307" s="149"/>
      <c r="E307" s="149"/>
      <c r="F307" s="149"/>
      <c r="G307" s="142"/>
      <c r="H307" s="142"/>
      <c r="I307" s="142"/>
      <c r="J307" s="142"/>
      <c r="K307" s="142"/>
      <c r="L307" s="142"/>
      <c r="M307" s="143"/>
      <c r="N307" s="144"/>
      <c r="O307" s="143"/>
      <c r="P307" s="144"/>
      <c r="Q307" s="143"/>
      <c r="R307" s="144"/>
      <c r="S307" s="142"/>
      <c r="T307" s="142"/>
      <c r="U307" s="142"/>
      <c r="V307" s="142"/>
      <c r="W307" s="142"/>
      <c r="X307" s="145" t="str">
        <f>IF(A301="■",IF(A304="■","NG",IF(A305="■",IF(M307="○",2.8,IF(O307="○",0.5,IF(Q307="○",0,""))),IF(A306="■",IF(M307="○",1.2,IF(O307="○",0.2,IF(Q307="○",0,""))),""))),IF(A302="■",IF(A304="■",IF(M307="○",3,IF(O307="○",0.5,IF(Q307="○",0,""))),IF(A305="■",IF(M307="○",1.4,IF(O307="○",0.25,IF(Q307="○",0,""))),IF(A306="■",IF(M307="○",0.88,IF(O307="○",0.15,IF(Q307="○",0,""))),""))),""))</f>
        <v/>
      </c>
      <c r="Y307" s="146"/>
      <c r="Z307" s="147" t="str">
        <f t="shared" si="22"/>
        <v/>
      </c>
      <c r="AA307" s="147"/>
      <c r="AB307" s="147"/>
      <c r="AC307" s="147"/>
      <c r="AD307" s="16"/>
      <c r="AE307" s="17"/>
      <c r="AF307" s="17"/>
      <c r="AG307" s="17"/>
      <c r="AH307" s="27"/>
    </row>
    <row r="308" spans="1:34" ht="15" customHeight="1" thickBot="1" x14ac:dyDescent="0.2">
      <c r="A308" s="153"/>
      <c r="B308" s="154"/>
      <c r="C308" s="154"/>
      <c r="D308" s="154"/>
      <c r="E308" s="155"/>
      <c r="F308" s="31" t="s">
        <v>34</v>
      </c>
      <c r="G308" s="156"/>
      <c r="H308" s="156"/>
      <c r="I308" s="156"/>
      <c r="J308" s="156"/>
      <c r="K308" s="156"/>
      <c r="L308" s="156"/>
      <c r="M308" s="157"/>
      <c r="N308" s="158"/>
      <c r="O308" s="157"/>
      <c r="P308" s="158"/>
      <c r="Q308" s="157"/>
      <c r="R308" s="158"/>
      <c r="S308" s="156"/>
      <c r="T308" s="156"/>
      <c r="U308" s="156"/>
      <c r="V308" s="156"/>
      <c r="W308" s="156"/>
      <c r="X308" s="150" t="str">
        <f>IF(A301="■",IF(A304="■","NG",IF(A305="■",IF(M308="○",2.8,IF(O308="○",0.5,IF(Q308="○",0,""))),IF(A306="■",IF(M308="○",1.2,IF(O308="○",0.2,IF(Q308="○",0,""))),""))),IF(A302="■",IF(A304="■",IF(M308="○",3,IF(O308="○",0.5,IF(Q308="○",0,""))),IF(A305="■",IF(M308="○",1.4,IF(O308="○",0.25,IF(Q308="○",0,""))),IF(A306="■",IF(M308="○",0.88,IF(O308="○",0.15,IF(Q308="○",0,""))),""))),""))</f>
        <v/>
      </c>
      <c r="Y308" s="151"/>
      <c r="Z308" s="152" t="str">
        <f t="shared" si="22"/>
        <v/>
      </c>
      <c r="AA308" s="152"/>
      <c r="AB308" s="152"/>
      <c r="AC308" s="152"/>
      <c r="AD308" s="30"/>
      <c r="AE308" s="31"/>
      <c r="AF308" s="31"/>
      <c r="AG308" s="31"/>
      <c r="AH308" s="32"/>
    </row>
    <row r="309" spans="1:34" ht="15" customHeight="1" x14ac:dyDescent="0.15">
      <c r="A309" s="174" t="s">
        <v>28</v>
      </c>
      <c r="B309" s="120"/>
      <c r="C309" s="120"/>
      <c r="D309" s="120"/>
      <c r="E309" s="120"/>
      <c r="F309" s="120"/>
      <c r="G309" s="176" t="s">
        <v>10</v>
      </c>
      <c r="H309" s="176"/>
      <c r="I309" s="176"/>
      <c r="J309" s="176"/>
      <c r="K309" s="176"/>
      <c r="L309" s="176"/>
      <c r="M309" s="176" t="s">
        <v>11</v>
      </c>
      <c r="N309" s="176"/>
      <c r="O309" s="176"/>
      <c r="P309" s="176"/>
      <c r="Q309" s="176"/>
      <c r="R309" s="176"/>
      <c r="S309" s="178" t="s">
        <v>12</v>
      </c>
      <c r="T309" s="178"/>
      <c r="U309" s="178"/>
      <c r="V309" s="178"/>
      <c r="W309" s="178"/>
      <c r="X309" s="176" t="s">
        <v>13</v>
      </c>
      <c r="Y309" s="176"/>
      <c r="Z309" s="178" t="s">
        <v>14</v>
      </c>
      <c r="AA309" s="178"/>
      <c r="AB309" s="178"/>
      <c r="AC309" s="178"/>
      <c r="AD309" s="119" t="s">
        <v>15</v>
      </c>
      <c r="AE309" s="120"/>
      <c r="AF309" s="120"/>
      <c r="AG309" s="120"/>
      <c r="AH309" s="130"/>
    </row>
    <row r="310" spans="1:34" ht="15" customHeight="1" x14ac:dyDescent="0.15">
      <c r="A310" s="175"/>
      <c r="B310" s="122"/>
      <c r="C310" s="122"/>
      <c r="D310" s="122"/>
      <c r="E310" s="122"/>
      <c r="F310" s="122"/>
      <c r="G310" s="177"/>
      <c r="H310" s="177"/>
      <c r="I310" s="177"/>
      <c r="J310" s="177"/>
      <c r="K310" s="177"/>
      <c r="L310" s="177"/>
      <c r="M310" s="173" t="s">
        <v>16</v>
      </c>
      <c r="N310" s="173"/>
      <c r="O310" s="173" t="s">
        <v>17</v>
      </c>
      <c r="P310" s="173"/>
      <c r="Q310" s="173" t="s">
        <v>18</v>
      </c>
      <c r="R310" s="173"/>
      <c r="S310" s="179"/>
      <c r="T310" s="179"/>
      <c r="U310" s="179"/>
      <c r="V310" s="179"/>
      <c r="W310" s="179"/>
      <c r="X310" s="177"/>
      <c r="Y310" s="177"/>
      <c r="Z310" s="179"/>
      <c r="AA310" s="179"/>
      <c r="AB310" s="179"/>
      <c r="AC310" s="179"/>
      <c r="AD310" s="121"/>
      <c r="AE310" s="122"/>
      <c r="AF310" s="122"/>
      <c r="AG310" s="122"/>
      <c r="AH310" s="131"/>
    </row>
    <row r="311" spans="1:34" ht="15" customHeight="1" x14ac:dyDescent="0.15">
      <c r="A311" s="168"/>
      <c r="B311" s="169"/>
      <c r="C311" s="169"/>
      <c r="D311" s="169"/>
      <c r="E311" s="169"/>
      <c r="F311" s="169"/>
      <c r="G311" s="142"/>
      <c r="H311" s="142"/>
      <c r="I311" s="142"/>
      <c r="J311" s="142"/>
      <c r="K311" s="142"/>
      <c r="L311" s="142"/>
      <c r="M311" s="143"/>
      <c r="N311" s="144"/>
      <c r="O311" s="143"/>
      <c r="P311" s="144"/>
      <c r="Q311" s="143"/>
      <c r="R311" s="144"/>
      <c r="S311" s="142"/>
      <c r="T311" s="142"/>
      <c r="U311" s="142"/>
      <c r="V311" s="142"/>
      <c r="W311" s="142"/>
      <c r="X311" s="145" t="str">
        <f>IF(A313="■",IF(A316="■","NG",IF(A317="■",IF(M311="○",2.8,IF(O311="○",0.5,IF(Q311="○",0,""))),IF(A318="■",IF(M311="○",1.2,IF(O311="○",0.2,IF(Q311="○",0,""))),""))),IF(A314="■",IF(A316="■",IF(M311="○",3,IF(O311="○",0.5,IF(Q311="○",0,""))),IF(A317="■",IF(M311="○",1.4,IF(O311="○",0.25,IF(Q311="○",0,""))),IF(A318="■",IF(M311="○",0.88,IF(O311="○",0.15,IF(Q311="○",0,""))),""))),""))</f>
        <v/>
      </c>
      <c r="Y311" s="146"/>
      <c r="Z311" s="147" t="str">
        <f>IF(X311="","",ROUNDUP(S311*X311,2))</f>
        <v/>
      </c>
      <c r="AA311" s="147"/>
      <c r="AB311" s="147"/>
      <c r="AC311" s="147"/>
      <c r="AD311" s="170" t="str">
        <f>IF(A311="","",ROUNDUP(SUM(Z311:Z320),2))</f>
        <v/>
      </c>
      <c r="AE311" s="171"/>
      <c r="AF311" s="171"/>
      <c r="AG311" s="171"/>
      <c r="AH311" s="172"/>
    </row>
    <row r="312" spans="1:34" ht="15" customHeight="1" x14ac:dyDescent="0.15">
      <c r="A312" s="168"/>
      <c r="B312" s="169"/>
      <c r="C312" s="169"/>
      <c r="D312" s="169"/>
      <c r="E312" s="169"/>
      <c r="F312" s="169"/>
      <c r="G312" s="142"/>
      <c r="H312" s="142"/>
      <c r="I312" s="142"/>
      <c r="J312" s="142"/>
      <c r="K312" s="142"/>
      <c r="L312" s="142"/>
      <c r="M312" s="143"/>
      <c r="N312" s="144"/>
      <c r="O312" s="143"/>
      <c r="P312" s="144"/>
      <c r="Q312" s="143"/>
      <c r="R312" s="144"/>
      <c r="S312" s="142"/>
      <c r="T312" s="142"/>
      <c r="U312" s="142"/>
      <c r="V312" s="142"/>
      <c r="W312" s="142"/>
      <c r="X312" s="145" t="str">
        <f>IF(A313="■",IF(A316="■","NG",IF(A317="■",IF(M312="○",2.8,IF(O312="○",0.5,IF(Q312="○",0,""))),IF(A318="■",IF(M312="○",1.2,IF(O312="○",0.2,IF(Q312="○",0,""))),""))),IF(A314="■",IF(A316="■",IF(M312="○",3,IF(O312="○",0.5,IF(Q312="○",0,""))),IF(A317="■",IF(M312="○",1.4,IF(O312="○",0.25,IF(Q312="○",0,""))),IF(A318="■",IF(M312="○",0.88,IF(O312="○",0.15,IF(Q312="○",0,""))),""))),""))</f>
        <v/>
      </c>
      <c r="Y312" s="146"/>
      <c r="Z312" s="147" t="str">
        <f t="shared" ref="Z312:Z320" si="23">IF(X312="","",ROUNDUP(S312*X312,2))</f>
        <v/>
      </c>
      <c r="AA312" s="147"/>
      <c r="AB312" s="147"/>
      <c r="AC312" s="147"/>
      <c r="AD312" s="164" t="str">
        <f>IF(A311="","",IF(A320&gt;=AD311,"OK","NG"))</f>
        <v/>
      </c>
      <c r="AE312" s="165"/>
      <c r="AF312" s="165"/>
      <c r="AG312" s="165"/>
      <c r="AH312" s="166"/>
    </row>
    <row r="313" spans="1:34" ht="15" customHeight="1" x14ac:dyDescent="0.15">
      <c r="A313" s="33" t="s">
        <v>25</v>
      </c>
      <c r="B313" s="167" t="s">
        <v>26</v>
      </c>
      <c r="C313" s="167"/>
      <c r="D313" s="167"/>
      <c r="E313" s="160"/>
      <c r="F313" s="161"/>
      <c r="G313" s="142"/>
      <c r="H313" s="142"/>
      <c r="I313" s="142"/>
      <c r="J313" s="142"/>
      <c r="K313" s="142"/>
      <c r="L313" s="142"/>
      <c r="M313" s="143"/>
      <c r="N313" s="144"/>
      <c r="O313" s="143"/>
      <c r="P313" s="144"/>
      <c r="Q313" s="143"/>
      <c r="R313" s="144"/>
      <c r="S313" s="142"/>
      <c r="T313" s="142"/>
      <c r="U313" s="142"/>
      <c r="V313" s="142"/>
      <c r="W313" s="142"/>
      <c r="X313" s="145" t="str">
        <f>IF(A313="■",IF(A316="■","NG",IF(A317="■",IF(M313="○",2.8,IF(O313="○",0.5,IF(Q313="○",0,""))),IF(A318="■",IF(M313="○",1.2,IF(O313="○",0.2,IF(Q313="○",0,""))),""))),IF(A314="■",IF(A316="■",IF(M313="○",3,IF(O313="○",0.5,IF(Q313="○",0,""))),IF(A317="■",IF(M313="○",1.4,IF(O313="○",0.25,IF(Q313="○",0,""))),IF(A318="■",IF(M313="○",0.88,IF(O313="○",0.15,IF(Q313="○",0,""))),""))),""))</f>
        <v/>
      </c>
      <c r="Y313" s="146"/>
      <c r="Z313" s="147" t="str">
        <f t="shared" si="23"/>
        <v/>
      </c>
      <c r="AA313" s="147"/>
      <c r="AB313" s="147"/>
      <c r="AC313" s="147"/>
      <c r="AD313" s="16"/>
      <c r="AE313" s="17"/>
      <c r="AF313" s="17"/>
      <c r="AG313" s="17"/>
      <c r="AH313" s="27"/>
    </row>
    <row r="314" spans="1:34" ht="15" customHeight="1" x14ac:dyDescent="0.15">
      <c r="A314" s="34" t="s">
        <v>25</v>
      </c>
      <c r="B314" s="139" t="s">
        <v>27</v>
      </c>
      <c r="C314" s="139"/>
      <c r="D314" s="139"/>
      <c r="E314" s="140"/>
      <c r="F314" s="141"/>
      <c r="G314" s="142"/>
      <c r="H314" s="142"/>
      <c r="I314" s="142"/>
      <c r="J314" s="142"/>
      <c r="K314" s="142"/>
      <c r="L314" s="142"/>
      <c r="M314" s="143"/>
      <c r="N314" s="144"/>
      <c r="O314" s="143"/>
      <c r="P314" s="144"/>
      <c r="Q314" s="143"/>
      <c r="R314" s="144"/>
      <c r="S314" s="142"/>
      <c r="T314" s="142"/>
      <c r="U314" s="142"/>
      <c r="V314" s="142"/>
      <c r="W314" s="142"/>
      <c r="X314" s="145" t="str">
        <f>IF(A313="■",IF(A316="■","NG",IF(A317="■",IF(M314="○",2.8,IF(O314="○",0.5,IF(Q314="○",0,""))),IF(A318="■",IF(M314="○",1.2,IF(O314="○",0.2,IF(Q314="○",0,""))),""))),IF(A314="■",IF(A316="■",IF(M314="○",3,IF(O314="○",0.5,IF(Q314="○",0,""))),IF(A317="■",IF(M314="○",1.4,IF(O314="○",0.25,IF(Q314="○",0,""))),IF(A318="■",IF(M314="○",0.88,IF(O314="○",0.15,IF(Q314="○",0,""))),""))),""))</f>
        <v/>
      </c>
      <c r="Y314" s="146"/>
      <c r="Z314" s="147" t="str">
        <f t="shared" si="23"/>
        <v/>
      </c>
      <c r="AA314" s="147"/>
      <c r="AB314" s="147"/>
      <c r="AC314" s="147"/>
      <c r="AD314" s="16"/>
      <c r="AE314" s="17"/>
      <c r="AF314" s="17"/>
      <c r="AG314" s="17"/>
      <c r="AH314" s="27"/>
    </row>
    <row r="315" spans="1:34" ht="15" customHeight="1" x14ac:dyDescent="0.15">
      <c r="A315" s="159" t="s">
        <v>29</v>
      </c>
      <c r="B315" s="160"/>
      <c r="C315" s="160"/>
      <c r="D315" s="160"/>
      <c r="E315" s="160"/>
      <c r="F315" s="161"/>
      <c r="G315" s="142"/>
      <c r="H315" s="142"/>
      <c r="I315" s="142"/>
      <c r="J315" s="142"/>
      <c r="K315" s="142"/>
      <c r="L315" s="142"/>
      <c r="M315" s="143"/>
      <c r="N315" s="144"/>
      <c r="O315" s="143"/>
      <c r="P315" s="144"/>
      <c r="Q315" s="143"/>
      <c r="R315" s="144"/>
      <c r="S315" s="142"/>
      <c r="T315" s="142"/>
      <c r="U315" s="142"/>
      <c r="V315" s="142"/>
      <c r="W315" s="142"/>
      <c r="X315" s="145" t="str">
        <f>IF(A313="■",IF(A316="■","NG",IF(A317="■",IF(M315="○",2.8,IF(O315="○",0.5,IF(Q315="○",0,""))),IF(A318="■",IF(M315="○",1.2,IF(O315="○",0.2,IF(Q315="○",0,""))),""))),IF(A314="■",IF(A316="■",IF(M315="○",3,IF(O315="○",0.5,IF(Q315="○",0,""))),IF(A317="■",IF(M315="○",1.4,IF(O315="○",0.25,IF(Q315="○",0,""))),IF(A318="■",IF(M315="○",0.88,IF(O315="○",0.15,IF(Q315="○",0,""))),""))),""))</f>
        <v/>
      </c>
      <c r="Y315" s="146"/>
      <c r="Z315" s="147" t="str">
        <f t="shared" si="23"/>
        <v/>
      </c>
      <c r="AA315" s="147"/>
      <c r="AB315" s="147"/>
      <c r="AC315" s="147"/>
      <c r="AD315" s="16"/>
      <c r="AE315" s="17"/>
      <c r="AF315" s="17"/>
      <c r="AG315" s="17"/>
      <c r="AH315" s="27"/>
    </row>
    <row r="316" spans="1:34" ht="15" customHeight="1" x14ac:dyDescent="0.15">
      <c r="A316" s="29" t="s">
        <v>25</v>
      </c>
      <c r="B316" s="162" t="s">
        <v>33</v>
      </c>
      <c r="C316" s="162"/>
      <c r="D316" s="162"/>
      <c r="E316" s="149"/>
      <c r="F316" s="163"/>
      <c r="G316" s="142"/>
      <c r="H316" s="142"/>
      <c r="I316" s="142"/>
      <c r="J316" s="142"/>
      <c r="K316" s="142"/>
      <c r="L316" s="142"/>
      <c r="M316" s="143"/>
      <c r="N316" s="144"/>
      <c r="O316" s="143"/>
      <c r="P316" s="144"/>
      <c r="Q316" s="143"/>
      <c r="R316" s="144"/>
      <c r="S316" s="142"/>
      <c r="T316" s="142"/>
      <c r="U316" s="142"/>
      <c r="V316" s="142"/>
      <c r="W316" s="142"/>
      <c r="X316" s="145" t="str">
        <f>IF(A313="■",IF(A316="■","NG",IF(A317="■",IF(M316="○",2.8,IF(O316="○",0.5,IF(Q316="○",0,""))),IF(A318="■",IF(M316="○",1.2,IF(O316="○",0.2,IF(Q316="○",0,""))),""))),IF(A314="■",IF(A316="■",IF(M316="○",3,IF(O316="○",0.5,IF(Q316="○",0,""))),IF(A317="■",IF(M316="○",1.4,IF(O316="○",0.25,IF(Q316="○",0,""))),IF(A318="■",IF(M316="○",0.88,IF(O316="○",0.15,IF(Q316="○",0,""))),""))),""))</f>
        <v/>
      </c>
      <c r="Y316" s="146"/>
      <c r="Z316" s="147" t="str">
        <f t="shared" si="23"/>
        <v/>
      </c>
      <c r="AA316" s="147"/>
      <c r="AB316" s="147"/>
      <c r="AC316" s="147"/>
      <c r="AD316" s="16"/>
      <c r="AE316" s="17"/>
      <c r="AF316" s="17"/>
      <c r="AG316" s="17"/>
      <c r="AH316" s="27"/>
    </row>
    <row r="317" spans="1:34" ht="15" customHeight="1" x14ac:dyDescent="0.15">
      <c r="A317" s="29" t="s">
        <v>25</v>
      </c>
      <c r="B317" s="162" t="s">
        <v>30</v>
      </c>
      <c r="C317" s="162"/>
      <c r="D317" s="162"/>
      <c r="E317" s="149"/>
      <c r="F317" s="163"/>
      <c r="G317" s="142"/>
      <c r="H317" s="142"/>
      <c r="I317" s="142"/>
      <c r="J317" s="142"/>
      <c r="K317" s="142"/>
      <c r="L317" s="142"/>
      <c r="M317" s="143"/>
      <c r="N317" s="144"/>
      <c r="O317" s="143"/>
      <c r="P317" s="144"/>
      <c r="Q317" s="143"/>
      <c r="R317" s="144"/>
      <c r="S317" s="142"/>
      <c r="T317" s="142"/>
      <c r="U317" s="142"/>
      <c r="V317" s="142"/>
      <c r="W317" s="142"/>
      <c r="X317" s="145" t="str">
        <f>IF(A313="■",IF(A316="■","NG",IF(A317="■",IF(M317="○",2.8,IF(O317="○",0.5,IF(Q317="○",0,""))),IF(A318="■",IF(M317="○",1.2,IF(O317="○",0.2,IF(Q317="○",0,""))),""))),IF(A314="■",IF(A316="■",IF(M317="○",3,IF(O317="○",0.5,IF(Q317="○",0,""))),IF(A317="■",IF(M317="○",1.4,IF(O317="○",0.25,IF(Q317="○",0,""))),IF(A318="■",IF(M317="○",0.88,IF(O317="○",0.15,IF(Q317="○",0,""))),""))),""))</f>
        <v/>
      </c>
      <c r="Y317" s="146"/>
      <c r="Z317" s="147" t="str">
        <f t="shared" si="23"/>
        <v/>
      </c>
      <c r="AA317" s="147"/>
      <c r="AB317" s="147"/>
      <c r="AC317" s="147"/>
      <c r="AD317" s="16"/>
      <c r="AE317" s="17"/>
      <c r="AF317" s="17"/>
      <c r="AG317" s="17"/>
      <c r="AH317" s="27"/>
    </row>
    <row r="318" spans="1:34" ht="15" customHeight="1" x14ac:dyDescent="0.15">
      <c r="A318" s="34" t="s">
        <v>25</v>
      </c>
      <c r="B318" s="139" t="s">
        <v>31</v>
      </c>
      <c r="C318" s="139"/>
      <c r="D318" s="139"/>
      <c r="E318" s="140"/>
      <c r="F318" s="141"/>
      <c r="G318" s="142"/>
      <c r="H318" s="142"/>
      <c r="I318" s="142"/>
      <c r="J318" s="142"/>
      <c r="K318" s="142"/>
      <c r="L318" s="142"/>
      <c r="M318" s="143"/>
      <c r="N318" s="144"/>
      <c r="O318" s="143"/>
      <c r="P318" s="144"/>
      <c r="Q318" s="143"/>
      <c r="R318" s="144"/>
      <c r="S318" s="142"/>
      <c r="T318" s="142"/>
      <c r="U318" s="142"/>
      <c r="V318" s="142"/>
      <c r="W318" s="142"/>
      <c r="X318" s="145" t="str">
        <f>IF(A313="■",IF(A316="■","NG",IF(A317="■",IF(M318="○",2.8,IF(O318="○",0.5,IF(Q318="○",0,""))),IF(A318="■",IF(M318="○",1.2,IF(O318="○",0.2,IF(Q318="○",0,""))),""))),IF(A314="■",IF(A316="■",IF(M318="○",3,IF(O318="○",0.5,IF(Q318="○",0,""))),IF(A317="■",IF(M318="○",1.4,IF(O318="○",0.25,IF(Q318="○",0,""))),IF(A318="■",IF(M318="○",0.88,IF(O318="○",0.15,IF(Q318="○",0,""))),""))),""))</f>
        <v/>
      </c>
      <c r="Y318" s="146"/>
      <c r="Z318" s="147" t="str">
        <f t="shared" si="23"/>
        <v/>
      </c>
      <c r="AA318" s="147"/>
      <c r="AB318" s="147"/>
      <c r="AC318" s="147"/>
      <c r="AD318" s="16"/>
      <c r="AE318" s="17"/>
      <c r="AF318" s="17"/>
      <c r="AG318" s="17"/>
      <c r="AH318" s="27"/>
    </row>
    <row r="319" spans="1:34" ht="15" customHeight="1" x14ac:dyDescent="0.15">
      <c r="A319" s="148" t="s">
        <v>32</v>
      </c>
      <c r="B319" s="149"/>
      <c r="C319" s="149"/>
      <c r="D319" s="149"/>
      <c r="E319" s="149"/>
      <c r="F319" s="149"/>
      <c r="G319" s="142"/>
      <c r="H319" s="142"/>
      <c r="I319" s="142"/>
      <c r="J319" s="142"/>
      <c r="K319" s="142"/>
      <c r="L319" s="142"/>
      <c r="M319" s="143"/>
      <c r="N319" s="144"/>
      <c r="O319" s="143"/>
      <c r="P319" s="144"/>
      <c r="Q319" s="143"/>
      <c r="R319" s="144"/>
      <c r="S319" s="142"/>
      <c r="T319" s="142"/>
      <c r="U319" s="142"/>
      <c r="V319" s="142"/>
      <c r="W319" s="142"/>
      <c r="X319" s="145" t="str">
        <f>IF(A313="■",IF(A316="■","NG",IF(A317="■",IF(M319="○",2.8,IF(O319="○",0.5,IF(Q319="○",0,""))),IF(A318="■",IF(M319="○",1.2,IF(O319="○",0.2,IF(Q319="○",0,""))),""))),IF(A314="■",IF(A316="■",IF(M319="○",3,IF(O319="○",0.5,IF(Q319="○",0,""))),IF(A317="■",IF(M319="○",1.4,IF(O319="○",0.25,IF(Q319="○",0,""))),IF(A318="■",IF(M319="○",0.88,IF(O319="○",0.15,IF(Q319="○",0,""))),""))),""))</f>
        <v/>
      </c>
      <c r="Y319" s="146"/>
      <c r="Z319" s="147" t="str">
        <f t="shared" si="23"/>
        <v/>
      </c>
      <c r="AA319" s="147"/>
      <c r="AB319" s="147"/>
      <c r="AC319" s="147"/>
      <c r="AD319" s="16"/>
      <c r="AE319" s="17"/>
      <c r="AF319" s="17"/>
      <c r="AG319" s="17"/>
      <c r="AH319" s="27"/>
    </row>
    <row r="320" spans="1:34" ht="15" customHeight="1" thickBot="1" x14ac:dyDescent="0.2">
      <c r="A320" s="153"/>
      <c r="B320" s="154"/>
      <c r="C320" s="154"/>
      <c r="D320" s="154"/>
      <c r="E320" s="155"/>
      <c r="F320" s="31" t="s">
        <v>34</v>
      </c>
      <c r="G320" s="156"/>
      <c r="H320" s="156"/>
      <c r="I320" s="156"/>
      <c r="J320" s="156"/>
      <c r="K320" s="156"/>
      <c r="L320" s="156"/>
      <c r="M320" s="157"/>
      <c r="N320" s="158"/>
      <c r="O320" s="157"/>
      <c r="P320" s="158"/>
      <c r="Q320" s="157"/>
      <c r="R320" s="158"/>
      <c r="S320" s="156"/>
      <c r="T320" s="156"/>
      <c r="U320" s="156"/>
      <c r="V320" s="156"/>
      <c r="W320" s="156"/>
      <c r="X320" s="150" t="str">
        <f>IF(A313="■",IF(A316="■","NG",IF(A317="■",IF(M320="○",2.8,IF(O320="○",0.5,IF(Q320="○",0,""))),IF(A318="■",IF(M320="○",1.2,IF(O320="○",0.2,IF(Q320="○",0,""))),""))),IF(A314="■",IF(A316="■",IF(M320="○",3,IF(O320="○",0.5,IF(Q320="○",0,""))),IF(A317="■",IF(M320="○",1.4,IF(O320="○",0.25,IF(Q320="○",0,""))),IF(A318="■",IF(M320="○",0.88,IF(O320="○",0.15,IF(Q320="○",0,""))),""))),""))</f>
        <v/>
      </c>
      <c r="Y320" s="151"/>
      <c r="Z320" s="152" t="str">
        <f t="shared" si="23"/>
        <v/>
      </c>
      <c r="AA320" s="152"/>
      <c r="AB320" s="152"/>
      <c r="AC320" s="152"/>
      <c r="AD320" s="30"/>
      <c r="AE320" s="31"/>
      <c r="AF320" s="31"/>
      <c r="AG320" s="31"/>
      <c r="AH320" s="32"/>
    </row>
    <row r="321" spans="1:35" ht="15" customHeight="1" x14ac:dyDescent="0.1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spans="1:35" ht="15" customHeight="1" x14ac:dyDescent="0.1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 t="s">
        <v>19</v>
      </c>
      <c r="P322" s="53"/>
      <c r="Q322" s="15" t="s">
        <v>20</v>
      </c>
      <c r="R322" s="20"/>
      <c r="S322" s="20"/>
      <c r="T322" s="20"/>
      <c r="U322" s="20"/>
      <c r="V322" s="20"/>
      <c r="W322" s="137"/>
      <c r="X322" s="137"/>
      <c r="Y322" s="20" t="s">
        <v>21</v>
      </c>
      <c r="Z322" s="21"/>
      <c r="AB322" s="21" t="s">
        <v>22</v>
      </c>
      <c r="AC322" s="137"/>
      <c r="AD322" s="137"/>
      <c r="AE322" s="137"/>
      <c r="AF322" s="137"/>
      <c r="AG322" s="169"/>
      <c r="AH322" s="21" t="s">
        <v>23</v>
      </c>
    </row>
    <row r="323" spans="1:35" ht="15" customHeight="1" x14ac:dyDescent="0.1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20"/>
      <c r="P323" s="20"/>
      <c r="Q323" s="20" t="s">
        <v>24</v>
      </c>
      <c r="R323" s="20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8"/>
      <c r="AG323" s="138"/>
      <c r="AH323" s="138"/>
    </row>
    <row r="324" spans="1:35" ht="15" customHeight="1" x14ac:dyDescent="0.1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</row>
    <row r="325" spans="1:35" ht="15" customHeight="1" x14ac:dyDescent="0.15">
      <c r="A325" s="180" t="s">
        <v>37</v>
      </c>
      <c r="B325" s="180"/>
      <c r="C325" s="180"/>
      <c r="D325" s="180"/>
      <c r="E325" s="180"/>
      <c r="F325" s="180"/>
      <c r="G325" s="180"/>
      <c r="H325" s="180"/>
      <c r="I325" s="180"/>
      <c r="J325" s="180"/>
      <c r="K325" s="180"/>
      <c r="L325" s="180"/>
      <c r="M325" s="180"/>
      <c r="N325" s="180"/>
      <c r="O325" s="180"/>
      <c r="P325" s="180"/>
      <c r="Q325" s="180"/>
      <c r="R325" s="180"/>
      <c r="S325" s="180"/>
      <c r="T325" s="180"/>
      <c r="U325" s="180"/>
      <c r="V325" s="180"/>
      <c r="W325" s="180"/>
      <c r="X325" s="180"/>
      <c r="Y325" s="180"/>
      <c r="Z325" s="180"/>
      <c r="AA325" s="180"/>
      <c r="AB325" s="180"/>
      <c r="AC325" s="180"/>
      <c r="AD325" s="180"/>
      <c r="AE325" s="180"/>
      <c r="AF325" s="180"/>
      <c r="AG325" s="180"/>
      <c r="AH325" s="180"/>
      <c r="AI325" s="14"/>
    </row>
    <row r="326" spans="1:35" ht="15" customHeight="1" thickBot="1" x14ac:dyDescent="0.2"/>
    <row r="327" spans="1:35" ht="15" customHeight="1" x14ac:dyDescent="0.15">
      <c r="A327" s="174" t="s">
        <v>28</v>
      </c>
      <c r="B327" s="120"/>
      <c r="C327" s="120"/>
      <c r="D327" s="120"/>
      <c r="E327" s="120"/>
      <c r="F327" s="120"/>
      <c r="G327" s="176" t="s">
        <v>10</v>
      </c>
      <c r="H327" s="176"/>
      <c r="I327" s="176"/>
      <c r="J327" s="176"/>
      <c r="K327" s="176"/>
      <c r="L327" s="176"/>
      <c r="M327" s="176" t="s">
        <v>11</v>
      </c>
      <c r="N327" s="176"/>
      <c r="O327" s="176"/>
      <c r="P327" s="176"/>
      <c r="Q327" s="176"/>
      <c r="R327" s="176"/>
      <c r="S327" s="178" t="s">
        <v>12</v>
      </c>
      <c r="T327" s="178"/>
      <c r="U327" s="178"/>
      <c r="V327" s="178"/>
      <c r="W327" s="178"/>
      <c r="X327" s="176" t="s">
        <v>13</v>
      </c>
      <c r="Y327" s="176"/>
      <c r="Z327" s="178" t="s">
        <v>14</v>
      </c>
      <c r="AA327" s="178"/>
      <c r="AB327" s="178"/>
      <c r="AC327" s="178"/>
      <c r="AD327" s="119" t="s">
        <v>15</v>
      </c>
      <c r="AE327" s="120"/>
      <c r="AF327" s="120"/>
      <c r="AG327" s="120"/>
      <c r="AH327" s="130"/>
    </row>
    <row r="328" spans="1:35" ht="15" customHeight="1" x14ac:dyDescent="0.15">
      <c r="A328" s="175"/>
      <c r="B328" s="122"/>
      <c r="C328" s="122"/>
      <c r="D328" s="122"/>
      <c r="E328" s="122"/>
      <c r="F328" s="122"/>
      <c r="G328" s="177"/>
      <c r="H328" s="177"/>
      <c r="I328" s="177"/>
      <c r="J328" s="177"/>
      <c r="K328" s="177"/>
      <c r="L328" s="177"/>
      <c r="M328" s="173" t="s">
        <v>16</v>
      </c>
      <c r="N328" s="173"/>
      <c r="O328" s="173" t="s">
        <v>17</v>
      </c>
      <c r="P328" s="173"/>
      <c r="Q328" s="173" t="s">
        <v>18</v>
      </c>
      <c r="R328" s="173"/>
      <c r="S328" s="179"/>
      <c r="T328" s="179"/>
      <c r="U328" s="179"/>
      <c r="V328" s="179"/>
      <c r="W328" s="179"/>
      <c r="X328" s="177"/>
      <c r="Y328" s="177"/>
      <c r="Z328" s="179"/>
      <c r="AA328" s="179"/>
      <c r="AB328" s="179"/>
      <c r="AC328" s="179"/>
      <c r="AD328" s="121"/>
      <c r="AE328" s="122"/>
      <c r="AF328" s="122"/>
      <c r="AG328" s="122"/>
      <c r="AH328" s="131"/>
    </row>
    <row r="329" spans="1:35" ht="15" customHeight="1" x14ac:dyDescent="0.15">
      <c r="A329" s="168"/>
      <c r="B329" s="169"/>
      <c r="C329" s="169"/>
      <c r="D329" s="169"/>
      <c r="E329" s="169"/>
      <c r="F329" s="169"/>
      <c r="G329" s="142"/>
      <c r="H329" s="142"/>
      <c r="I329" s="142"/>
      <c r="J329" s="142"/>
      <c r="K329" s="142"/>
      <c r="L329" s="142"/>
      <c r="M329" s="143"/>
      <c r="N329" s="144"/>
      <c r="O329" s="143"/>
      <c r="P329" s="144"/>
      <c r="Q329" s="143"/>
      <c r="R329" s="144"/>
      <c r="S329" s="142"/>
      <c r="T329" s="142"/>
      <c r="U329" s="142"/>
      <c r="V329" s="142"/>
      <c r="W329" s="142"/>
      <c r="X329" s="145" t="str">
        <f>IF(A331="■",IF(A334="■","NG",IF(A335="■",IF(M329="○",2.8,IF(O329="○",0.5,IF(Q329="○",0,""))),IF(A336="■",IF(M329="○",1.2,IF(O329="○",0.2,IF(Q329="○",0,""))),""))),IF(A332="■",IF(A334="■",IF(M329="○",3,IF(O329="○",0.5,IF(Q329="○",0,""))),IF(A335="■",IF(M329="○",1.4,IF(O329="○",0.25,IF(Q329="○",0,""))),IF(A336="■",IF(M329="○",0.88,IF(O329="○",0.15,IF(Q329="○",0,""))),""))),""))</f>
        <v/>
      </c>
      <c r="Y329" s="146"/>
      <c r="Z329" s="147" t="str">
        <f>IF(X329="","",ROUNDUP(S329*X329,2))</f>
        <v/>
      </c>
      <c r="AA329" s="147"/>
      <c r="AB329" s="147"/>
      <c r="AC329" s="147"/>
      <c r="AD329" s="170" t="str">
        <f>IF(A329="","",ROUNDUP(SUM(Z329:Z338),2))</f>
        <v/>
      </c>
      <c r="AE329" s="171"/>
      <c r="AF329" s="171"/>
      <c r="AG329" s="171"/>
      <c r="AH329" s="172"/>
    </row>
    <row r="330" spans="1:35" ht="15" customHeight="1" x14ac:dyDescent="0.15">
      <c r="A330" s="168"/>
      <c r="B330" s="169"/>
      <c r="C330" s="169"/>
      <c r="D330" s="169"/>
      <c r="E330" s="169"/>
      <c r="F330" s="169"/>
      <c r="G330" s="142"/>
      <c r="H330" s="142"/>
      <c r="I330" s="142"/>
      <c r="J330" s="142"/>
      <c r="K330" s="142"/>
      <c r="L330" s="142"/>
      <c r="M330" s="143"/>
      <c r="N330" s="144"/>
      <c r="O330" s="143"/>
      <c r="P330" s="144"/>
      <c r="Q330" s="143"/>
      <c r="R330" s="144"/>
      <c r="S330" s="142"/>
      <c r="T330" s="142"/>
      <c r="U330" s="142"/>
      <c r="V330" s="142"/>
      <c r="W330" s="142"/>
      <c r="X330" s="145" t="str">
        <f>IF(A331="■",IF(A334="■","NG",IF(A335="■",IF(M330="○",2.8,IF(O330="○",0.5,IF(Q330="○",0,""))),IF(A336="■",IF(M330="○",1.2,IF(O330="○",0.2,IF(Q330="○",0,""))),""))),IF(A332="■",IF(A334="■",IF(M330="○",3,IF(O330="○",0.5,IF(Q330="○",0,""))),IF(A335="■",IF(M330="○",1.4,IF(O330="○",0.25,IF(Q330="○",0,""))),IF(A336="■",IF(M330="○",0.88,IF(O330="○",0.15,IF(Q330="○",0,""))),""))),""))</f>
        <v/>
      </c>
      <c r="Y330" s="146"/>
      <c r="Z330" s="147" t="str">
        <f t="shared" ref="Z330:Z338" si="24">IF(X330="","",ROUNDUP(S330*X330,2))</f>
        <v/>
      </c>
      <c r="AA330" s="147"/>
      <c r="AB330" s="147"/>
      <c r="AC330" s="147"/>
      <c r="AD330" s="164" t="str">
        <f>IF(A329="","",IF(A338&gt;=AD329,"OK","NG"))</f>
        <v/>
      </c>
      <c r="AE330" s="165"/>
      <c r="AF330" s="165"/>
      <c r="AG330" s="165"/>
      <c r="AH330" s="166"/>
    </row>
    <row r="331" spans="1:35" ht="15" customHeight="1" x14ac:dyDescent="0.15">
      <c r="A331" s="33" t="s">
        <v>25</v>
      </c>
      <c r="B331" s="167" t="s">
        <v>26</v>
      </c>
      <c r="C331" s="167"/>
      <c r="D331" s="167"/>
      <c r="E331" s="160"/>
      <c r="F331" s="161"/>
      <c r="G331" s="142"/>
      <c r="H331" s="142"/>
      <c r="I331" s="142"/>
      <c r="J331" s="142"/>
      <c r="K331" s="142"/>
      <c r="L331" s="142"/>
      <c r="M331" s="143"/>
      <c r="N331" s="144"/>
      <c r="O331" s="143"/>
      <c r="P331" s="144"/>
      <c r="Q331" s="143"/>
      <c r="R331" s="144"/>
      <c r="S331" s="142"/>
      <c r="T331" s="142"/>
      <c r="U331" s="142"/>
      <c r="V331" s="142"/>
      <c r="W331" s="142"/>
      <c r="X331" s="145" t="str">
        <f>IF(A331="■",IF(A334="■","NG",IF(A335="■",IF(M331="○",2.8,IF(O331="○",0.5,IF(Q331="○",0,""))),IF(A336="■",IF(M331="○",1.2,IF(O331="○",0.2,IF(Q331="○",0,""))),""))),IF(A332="■",IF(A334="■",IF(M331="○",3,IF(O331="○",0.5,IF(Q331="○",0,""))),IF(A335="■",IF(M331="○",1.4,IF(O331="○",0.25,IF(Q331="○",0,""))),IF(A336="■",IF(M331="○",0.88,IF(O331="○",0.15,IF(Q331="○",0,""))),""))),""))</f>
        <v/>
      </c>
      <c r="Y331" s="146"/>
      <c r="Z331" s="147" t="str">
        <f t="shared" si="24"/>
        <v/>
      </c>
      <c r="AA331" s="147"/>
      <c r="AB331" s="147"/>
      <c r="AC331" s="147"/>
      <c r="AD331" s="16"/>
      <c r="AE331" s="17"/>
      <c r="AF331" s="17"/>
      <c r="AG331" s="17"/>
      <c r="AH331" s="27"/>
    </row>
    <row r="332" spans="1:35" ht="15" customHeight="1" x14ac:dyDescent="0.15">
      <c r="A332" s="34" t="s">
        <v>25</v>
      </c>
      <c r="B332" s="139" t="s">
        <v>27</v>
      </c>
      <c r="C332" s="139"/>
      <c r="D332" s="139"/>
      <c r="E332" s="140"/>
      <c r="F332" s="141"/>
      <c r="G332" s="142"/>
      <c r="H332" s="142"/>
      <c r="I332" s="142"/>
      <c r="J332" s="142"/>
      <c r="K332" s="142"/>
      <c r="L332" s="142"/>
      <c r="M332" s="143"/>
      <c r="N332" s="144"/>
      <c r="O332" s="143"/>
      <c r="P332" s="144"/>
      <c r="Q332" s="143"/>
      <c r="R332" s="144"/>
      <c r="S332" s="142"/>
      <c r="T332" s="142"/>
      <c r="U332" s="142"/>
      <c r="V332" s="142"/>
      <c r="W332" s="142"/>
      <c r="X332" s="145" t="str">
        <f>IF(A331="■",IF(A334="■","NG",IF(A335="■",IF(M332="○",2.8,IF(O332="○",0.5,IF(Q332="○",0,""))),IF(A336="■",IF(M332="○",1.2,IF(O332="○",0.2,IF(Q332="○",0,""))),""))),IF(A332="■",IF(A334="■",IF(M332="○",3,IF(O332="○",0.5,IF(Q332="○",0,""))),IF(A335="■",IF(M332="○",1.4,IF(O332="○",0.25,IF(Q332="○",0,""))),IF(A336="■",IF(M332="○",0.88,IF(O332="○",0.15,IF(Q332="○",0,""))),""))),""))</f>
        <v/>
      </c>
      <c r="Y332" s="146"/>
      <c r="Z332" s="147" t="str">
        <f t="shared" si="24"/>
        <v/>
      </c>
      <c r="AA332" s="147"/>
      <c r="AB332" s="147"/>
      <c r="AC332" s="147"/>
      <c r="AD332" s="16"/>
      <c r="AE332" s="17"/>
      <c r="AF332" s="17"/>
      <c r="AG332" s="17"/>
      <c r="AH332" s="27"/>
    </row>
    <row r="333" spans="1:35" ht="15" customHeight="1" x14ac:dyDescent="0.15">
      <c r="A333" s="159" t="s">
        <v>29</v>
      </c>
      <c r="B333" s="160"/>
      <c r="C333" s="160"/>
      <c r="D333" s="160"/>
      <c r="E333" s="160"/>
      <c r="F333" s="161"/>
      <c r="G333" s="142"/>
      <c r="H333" s="142"/>
      <c r="I333" s="142"/>
      <c r="J333" s="142"/>
      <c r="K333" s="142"/>
      <c r="L333" s="142"/>
      <c r="M333" s="143"/>
      <c r="N333" s="144"/>
      <c r="O333" s="143"/>
      <c r="P333" s="144"/>
      <c r="Q333" s="143"/>
      <c r="R333" s="144"/>
      <c r="S333" s="142"/>
      <c r="T333" s="142"/>
      <c r="U333" s="142"/>
      <c r="V333" s="142"/>
      <c r="W333" s="142"/>
      <c r="X333" s="145" t="str">
        <f>IF(A331="■",IF(A334="■","NG",IF(A335="■",IF(M333="○",2.8,IF(O333="○",0.5,IF(Q333="○",0,""))),IF(A336="■",IF(M333="○",1.2,IF(O333="○",0.2,IF(Q333="○",0,""))),""))),IF(A332="■",IF(A334="■",IF(M333="○",3,IF(O333="○",0.5,IF(Q333="○",0,""))),IF(A335="■",IF(M333="○",1.4,IF(O333="○",0.25,IF(Q333="○",0,""))),IF(A336="■",IF(M333="○",0.88,IF(O333="○",0.15,IF(Q333="○",0,""))),""))),""))</f>
        <v/>
      </c>
      <c r="Y333" s="146"/>
      <c r="Z333" s="147" t="str">
        <f t="shared" si="24"/>
        <v/>
      </c>
      <c r="AA333" s="147"/>
      <c r="AB333" s="147"/>
      <c r="AC333" s="147"/>
      <c r="AD333" s="16"/>
      <c r="AE333" s="17"/>
      <c r="AF333" s="17"/>
      <c r="AG333" s="17"/>
      <c r="AH333" s="27"/>
    </row>
    <row r="334" spans="1:35" ht="15" customHeight="1" x14ac:dyDescent="0.15">
      <c r="A334" s="29" t="s">
        <v>25</v>
      </c>
      <c r="B334" s="162" t="s">
        <v>33</v>
      </c>
      <c r="C334" s="162"/>
      <c r="D334" s="162"/>
      <c r="E334" s="149"/>
      <c r="F334" s="163"/>
      <c r="G334" s="142"/>
      <c r="H334" s="142"/>
      <c r="I334" s="142"/>
      <c r="J334" s="142"/>
      <c r="K334" s="142"/>
      <c r="L334" s="142"/>
      <c r="M334" s="143"/>
      <c r="N334" s="144"/>
      <c r="O334" s="143"/>
      <c r="P334" s="144"/>
      <c r="Q334" s="143"/>
      <c r="R334" s="144"/>
      <c r="S334" s="142"/>
      <c r="T334" s="142"/>
      <c r="U334" s="142"/>
      <c r="V334" s="142"/>
      <c r="W334" s="142"/>
      <c r="X334" s="145" t="str">
        <f>IF(A331="■",IF(A334="■","NG",IF(A335="■",IF(M334="○",2.8,IF(O334="○",0.5,IF(Q334="○",0,""))),IF(A336="■",IF(M334="○",1.2,IF(O334="○",0.2,IF(Q334="○",0,""))),""))),IF(A332="■",IF(A334="■",IF(M334="○",3,IF(O334="○",0.5,IF(Q334="○",0,""))),IF(A335="■",IF(M334="○",1.4,IF(O334="○",0.25,IF(Q334="○",0,""))),IF(A336="■",IF(M334="○",0.88,IF(O334="○",0.15,IF(Q334="○",0,""))),""))),""))</f>
        <v/>
      </c>
      <c r="Y334" s="146"/>
      <c r="Z334" s="147" t="str">
        <f t="shared" si="24"/>
        <v/>
      </c>
      <c r="AA334" s="147"/>
      <c r="AB334" s="147"/>
      <c r="AC334" s="147"/>
      <c r="AD334" s="16"/>
      <c r="AE334" s="17"/>
      <c r="AF334" s="17"/>
      <c r="AG334" s="17"/>
      <c r="AH334" s="27"/>
    </row>
    <row r="335" spans="1:35" ht="15" customHeight="1" x14ac:dyDescent="0.15">
      <c r="A335" s="29" t="s">
        <v>25</v>
      </c>
      <c r="B335" s="162" t="s">
        <v>30</v>
      </c>
      <c r="C335" s="162"/>
      <c r="D335" s="162"/>
      <c r="E335" s="149"/>
      <c r="F335" s="163"/>
      <c r="G335" s="142"/>
      <c r="H335" s="142"/>
      <c r="I335" s="142"/>
      <c r="J335" s="142"/>
      <c r="K335" s="142"/>
      <c r="L335" s="142"/>
      <c r="M335" s="143"/>
      <c r="N335" s="144"/>
      <c r="O335" s="143"/>
      <c r="P335" s="144"/>
      <c r="Q335" s="143"/>
      <c r="R335" s="144"/>
      <c r="S335" s="142"/>
      <c r="T335" s="142"/>
      <c r="U335" s="142"/>
      <c r="V335" s="142"/>
      <c r="W335" s="142"/>
      <c r="X335" s="145" t="str">
        <f>IF(A331="■",IF(A334="■","NG",IF(A335="■",IF(M335="○",2.8,IF(O335="○",0.5,IF(Q335="○",0,""))),IF(A336="■",IF(M335="○",1.2,IF(O335="○",0.2,IF(Q335="○",0,""))),""))),IF(A332="■",IF(A334="■",IF(M335="○",3,IF(O335="○",0.5,IF(Q335="○",0,""))),IF(A335="■",IF(M335="○",1.4,IF(O335="○",0.25,IF(Q335="○",0,""))),IF(A336="■",IF(M335="○",0.88,IF(O335="○",0.15,IF(Q335="○",0,""))),""))),""))</f>
        <v/>
      </c>
      <c r="Y335" s="146"/>
      <c r="Z335" s="147" t="str">
        <f t="shared" si="24"/>
        <v/>
      </c>
      <c r="AA335" s="147"/>
      <c r="AB335" s="147"/>
      <c r="AC335" s="147"/>
      <c r="AD335" s="16"/>
      <c r="AE335" s="17"/>
      <c r="AF335" s="17"/>
      <c r="AG335" s="17"/>
      <c r="AH335" s="27"/>
    </row>
    <row r="336" spans="1:35" ht="15" customHeight="1" x14ac:dyDescent="0.15">
      <c r="A336" s="34" t="s">
        <v>25</v>
      </c>
      <c r="B336" s="139" t="s">
        <v>31</v>
      </c>
      <c r="C336" s="139"/>
      <c r="D336" s="139"/>
      <c r="E336" s="140"/>
      <c r="F336" s="141"/>
      <c r="G336" s="142"/>
      <c r="H336" s="142"/>
      <c r="I336" s="142"/>
      <c r="J336" s="142"/>
      <c r="K336" s="142"/>
      <c r="L336" s="142"/>
      <c r="M336" s="143"/>
      <c r="N336" s="144"/>
      <c r="O336" s="143"/>
      <c r="P336" s="144"/>
      <c r="Q336" s="143"/>
      <c r="R336" s="144"/>
      <c r="S336" s="142"/>
      <c r="T336" s="142"/>
      <c r="U336" s="142"/>
      <c r="V336" s="142"/>
      <c r="W336" s="142"/>
      <c r="X336" s="145" t="str">
        <f>IF(A331="■",IF(A334="■","NG",IF(A335="■",IF(M336="○",2.8,IF(O336="○",0.5,IF(Q336="○",0,""))),IF(A336="■",IF(M336="○",1.2,IF(O336="○",0.2,IF(Q336="○",0,""))),""))),IF(A332="■",IF(A334="■",IF(M336="○",3,IF(O336="○",0.5,IF(Q336="○",0,""))),IF(A335="■",IF(M336="○",1.4,IF(O336="○",0.25,IF(Q336="○",0,""))),IF(A336="■",IF(M336="○",0.88,IF(O336="○",0.15,IF(Q336="○",0,""))),""))),""))</f>
        <v/>
      </c>
      <c r="Y336" s="146"/>
      <c r="Z336" s="147" t="str">
        <f t="shared" si="24"/>
        <v/>
      </c>
      <c r="AA336" s="147"/>
      <c r="AB336" s="147"/>
      <c r="AC336" s="147"/>
      <c r="AD336" s="16"/>
      <c r="AE336" s="17"/>
      <c r="AF336" s="17"/>
      <c r="AG336" s="17"/>
      <c r="AH336" s="27"/>
    </row>
    <row r="337" spans="1:34" ht="15" customHeight="1" x14ac:dyDescent="0.15">
      <c r="A337" s="148" t="s">
        <v>32</v>
      </c>
      <c r="B337" s="149"/>
      <c r="C337" s="149"/>
      <c r="D337" s="149"/>
      <c r="E337" s="149"/>
      <c r="F337" s="149"/>
      <c r="G337" s="142"/>
      <c r="H337" s="142"/>
      <c r="I337" s="142"/>
      <c r="J337" s="142"/>
      <c r="K337" s="142"/>
      <c r="L337" s="142"/>
      <c r="M337" s="143"/>
      <c r="N337" s="144"/>
      <c r="O337" s="143"/>
      <c r="P337" s="144"/>
      <c r="Q337" s="143"/>
      <c r="R337" s="144"/>
      <c r="S337" s="142"/>
      <c r="T337" s="142"/>
      <c r="U337" s="142"/>
      <c r="V337" s="142"/>
      <c r="W337" s="142"/>
      <c r="X337" s="145" t="str">
        <f>IF(A331="■",IF(A334="■","NG",IF(A335="■",IF(M337="○",2.8,IF(O337="○",0.5,IF(Q337="○",0,""))),IF(A336="■",IF(M337="○",1.2,IF(O337="○",0.2,IF(Q337="○",0,""))),""))),IF(A332="■",IF(A334="■",IF(M337="○",3,IF(O337="○",0.5,IF(Q337="○",0,""))),IF(A335="■",IF(M337="○",1.4,IF(O337="○",0.25,IF(Q337="○",0,""))),IF(A336="■",IF(M337="○",0.88,IF(O337="○",0.15,IF(Q337="○",0,""))),""))),""))</f>
        <v/>
      </c>
      <c r="Y337" s="146"/>
      <c r="Z337" s="147" t="str">
        <f t="shared" si="24"/>
        <v/>
      </c>
      <c r="AA337" s="147"/>
      <c r="AB337" s="147"/>
      <c r="AC337" s="147"/>
      <c r="AD337" s="16"/>
      <c r="AE337" s="17"/>
      <c r="AF337" s="17"/>
      <c r="AG337" s="17"/>
      <c r="AH337" s="27"/>
    </row>
    <row r="338" spans="1:34" ht="15" customHeight="1" thickBot="1" x14ac:dyDescent="0.2">
      <c r="A338" s="153"/>
      <c r="B338" s="154"/>
      <c r="C338" s="154"/>
      <c r="D338" s="154"/>
      <c r="E338" s="155"/>
      <c r="F338" s="31" t="s">
        <v>34</v>
      </c>
      <c r="G338" s="156"/>
      <c r="H338" s="156"/>
      <c r="I338" s="156"/>
      <c r="J338" s="156"/>
      <c r="K338" s="156"/>
      <c r="L338" s="156"/>
      <c r="M338" s="157"/>
      <c r="N338" s="158"/>
      <c r="O338" s="157"/>
      <c r="P338" s="158"/>
      <c r="Q338" s="157"/>
      <c r="R338" s="158"/>
      <c r="S338" s="156"/>
      <c r="T338" s="156"/>
      <c r="U338" s="156"/>
      <c r="V338" s="156"/>
      <c r="W338" s="156"/>
      <c r="X338" s="150" t="str">
        <f>IF(A331="■",IF(A334="■","NG",IF(A335="■",IF(M338="○",2.8,IF(O338="○",0.5,IF(Q338="○",0,""))),IF(A336="■",IF(M338="○",1.2,IF(O338="○",0.2,IF(Q338="○",0,""))),""))),IF(A332="■",IF(A334="■",IF(M338="○",3,IF(O338="○",0.5,IF(Q338="○",0,""))),IF(A335="■",IF(M338="○",1.4,IF(O338="○",0.25,IF(Q338="○",0,""))),IF(A336="■",IF(M338="○",0.88,IF(O338="○",0.15,IF(Q338="○",0,""))),""))),""))</f>
        <v/>
      </c>
      <c r="Y338" s="151"/>
      <c r="Z338" s="152" t="str">
        <f t="shared" si="24"/>
        <v/>
      </c>
      <c r="AA338" s="152"/>
      <c r="AB338" s="152"/>
      <c r="AC338" s="152"/>
      <c r="AD338" s="30"/>
      <c r="AE338" s="31"/>
      <c r="AF338" s="31"/>
      <c r="AG338" s="31"/>
      <c r="AH338" s="32"/>
    </row>
    <row r="339" spans="1:34" ht="15" customHeight="1" x14ac:dyDescent="0.15">
      <c r="A339" s="174" t="s">
        <v>28</v>
      </c>
      <c r="B339" s="120"/>
      <c r="C339" s="120"/>
      <c r="D339" s="120"/>
      <c r="E339" s="120"/>
      <c r="F339" s="120"/>
      <c r="G339" s="176" t="s">
        <v>10</v>
      </c>
      <c r="H339" s="176"/>
      <c r="I339" s="176"/>
      <c r="J339" s="176"/>
      <c r="K339" s="176"/>
      <c r="L339" s="176"/>
      <c r="M339" s="176" t="s">
        <v>11</v>
      </c>
      <c r="N339" s="176"/>
      <c r="O339" s="176"/>
      <c r="P339" s="176"/>
      <c r="Q339" s="176"/>
      <c r="R339" s="176"/>
      <c r="S339" s="178" t="s">
        <v>12</v>
      </c>
      <c r="T339" s="178"/>
      <c r="U339" s="178"/>
      <c r="V339" s="178"/>
      <c r="W339" s="178"/>
      <c r="X339" s="176" t="s">
        <v>13</v>
      </c>
      <c r="Y339" s="176"/>
      <c r="Z339" s="178" t="s">
        <v>14</v>
      </c>
      <c r="AA339" s="178"/>
      <c r="AB339" s="178"/>
      <c r="AC339" s="178"/>
      <c r="AD339" s="119" t="s">
        <v>15</v>
      </c>
      <c r="AE339" s="120"/>
      <c r="AF339" s="120"/>
      <c r="AG339" s="120"/>
      <c r="AH339" s="130"/>
    </row>
    <row r="340" spans="1:34" ht="15" customHeight="1" x14ac:dyDescent="0.15">
      <c r="A340" s="175"/>
      <c r="B340" s="122"/>
      <c r="C340" s="122"/>
      <c r="D340" s="122"/>
      <c r="E340" s="122"/>
      <c r="F340" s="122"/>
      <c r="G340" s="177"/>
      <c r="H340" s="177"/>
      <c r="I340" s="177"/>
      <c r="J340" s="177"/>
      <c r="K340" s="177"/>
      <c r="L340" s="177"/>
      <c r="M340" s="173" t="s">
        <v>16</v>
      </c>
      <c r="N340" s="173"/>
      <c r="O340" s="173" t="s">
        <v>17</v>
      </c>
      <c r="P340" s="173"/>
      <c r="Q340" s="173" t="s">
        <v>18</v>
      </c>
      <c r="R340" s="173"/>
      <c r="S340" s="179"/>
      <c r="T340" s="179"/>
      <c r="U340" s="179"/>
      <c r="V340" s="179"/>
      <c r="W340" s="179"/>
      <c r="X340" s="177"/>
      <c r="Y340" s="177"/>
      <c r="Z340" s="179"/>
      <c r="AA340" s="179"/>
      <c r="AB340" s="179"/>
      <c r="AC340" s="179"/>
      <c r="AD340" s="121"/>
      <c r="AE340" s="122"/>
      <c r="AF340" s="122"/>
      <c r="AG340" s="122"/>
      <c r="AH340" s="131"/>
    </row>
    <row r="341" spans="1:34" ht="15" customHeight="1" x14ac:dyDescent="0.15">
      <c r="A341" s="168"/>
      <c r="B341" s="169"/>
      <c r="C341" s="169"/>
      <c r="D341" s="169"/>
      <c r="E341" s="169"/>
      <c r="F341" s="169"/>
      <c r="G341" s="142"/>
      <c r="H341" s="142"/>
      <c r="I341" s="142"/>
      <c r="J341" s="142"/>
      <c r="K341" s="142"/>
      <c r="L341" s="142"/>
      <c r="M341" s="143"/>
      <c r="N341" s="144"/>
      <c r="O341" s="143"/>
      <c r="P341" s="144"/>
      <c r="Q341" s="143"/>
      <c r="R341" s="144"/>
      <c r="S341" s="142"/>
      <c r="T341" s="142"/>
      <c r="U341" s="142"/>
      <c r="V341" s="142"/>
      <c r="W341" s="142"/>
      <c r="X341" s="145" t="str">
        <f>IF(A343="■",IF(A346="■","NG",IF(A347="■",IF(M341="○",2.8,IF(O341="○",0.5,IF(Q341="○",0,""))),IF(A348="■",IF(M341="○",1.2,IF(O341="○",0.2,IF(Q341="○",0,""))),""))),IF(A344="■",IF(A346="■",IF(M341="○",3,IF(O341="○",0.5,IF(Q341="○",0,""))),IF(A347="■",IF(M341="○",1.4,IF(O341="○",0.25,IF(Q341="○",0,""))),IF(A348="■",IF(M341="○",0.88,IF(O341="○",0.15,IF(Q341="○",0,""))),""))),""))</f>
        <v/>
      </c>
      <c r="Y341" s="146"/>
      <c r="Z341" s="147" t="str">
        <f>IF(X341="","",ROUNDUP(S341*X341,2))</f>
        <v/>
      </c>
      <c r="AA341" s="147"/>
      <c r="AB341" s="147"/>
      <c r="AC341" s="147"/>
      <c r="AD341" s="170" t="str">
        <f>IF(A341="","",ROUNDUP(SUM(Z341:Z350),2))</f>
        <v/>
      </c>
      <c r="AE341" s="171"/>
      <c r="AF341" s="171"/>
      <c r="AG341" s="171"/>
      <c r="AH341" s="172"/>
    </row>
    <row r="342" spans="1:34" ht="15" customHeight="1" x14ac:dyDescent="0.15">
      <c r="A342" s="168"/>
      <c r="B342" s="169"/>
      <c r="C342" s="169"/>
      <c r="D342" s="169"/>
      <c r="E342" s="169"/>
      <c r="F342" s="169"/>
      <c r="G342" s="142"/>
      <c r="H342" s="142"/>
      <c r="I342" s="142"/>
      <c r="J342" s="142"/>
      <c r="K342" s="142"/>
      <c r="L342" s="142"/>
      <c r="M342" s="143"/>
      <c r="N342" s="144"/>
      <c r="O342" s="143"/>
      <c r="P342" s="144"/>
      <c r="Q342" s="143"/>
      <c r="R342" s="144"/>
      <c r="S342" s="142"/>
      <c r="T342" s="142"/>
      <c r="U342" s="142"/>
      <c r="V342" s="142"/>
      <c r="W342" s="142"/>
      <c r="X342" s="145" t="str">
        <f>IF(A343="■",IF(A346="■","NG",IF(A347="■",IF(M342="○",2.8,IF(O342="○",0.5,IF(Q342="○",0,""))),IF(A348="■",IF(M342="○",1.2,IF(O342="○",0.2,IF(Q342="○",0,""))),""))),IF(A344="■",IF(A346="■",IF(M342="○",3,IF(O342="○",0.5,IF(Q342="○",0,""))),IF(A347="■",IF(M342="○",1.4,IF(O342="○",0.25,IF(Q342="○",0,""))),IF(A348="■",IF(M342="○",0.88,IF(O342="○",0.15,IF(Q342="○",0,""))),""))),""))</f>
        <v/>
      </c>
      <c r="Y342" s="146"/>
      <c r="Z342" s="147" t="str">
        <f t="shared" ref="Z342:Z350" si="25">IF(X342="","",ROUNDUP(S342*X342,2))</f>
        <v/>
      </c>
      <c r="AA342" s="147"/>
      <c r="AB342" s="147"/>
      <c r="AC342" s="147"/>
      <c r="AD342" s="164" t="str">
        <f>IF(A341="","",IF(A350&gt;=AD341,"OK","NG"))</f>
        <v/>
      </c>
      <c r="AE342" s="165"/>
      <c r="AF342" s="165"/>
      <c r="AG342" s="165"/>
      <c r="AH342" s="166"/>
    </row>
    <row r="343" spans="1:34" ht="15" customHeight="1" x14ac:dyDescent="0.15">
      <c r="A343" s="33" t="s">
        <v>25</v>
      </c>
      <c r="B343" s="167" t="s">
        <v>26</v>
      </c>
      <c r="C343" s="167"/>
      <c r="D343" s="167"/>
      <c r="E343" s="160"/>
      <c r="F343" s="161"/>
      <c r="G343" s="142"/>
      <c r="H343" s="142"/>
      <c r="I343" s="142"/>
      <c r="J343" s="142"/>
      <c r="K343" s="142"/>
      <c r="L343" s="142"/>
      <c r="M343" s="143"/>
      <c r="N343" s="144"/>
      <c r="O343" s="143"/>
      <c r="P343" s="144"/>
      <c r="Q343" s="143"/>
      <c r="R343" s="144"/>
      <c r="S343" s="142"/>
      <c r="T343" s="142"/>
      <c r="U343" s="142"/>
      <c r="V343" s="142"/>
      <c r="W343" s="142"/>
      <c r="X343" s="145" t="str">
        <f>IF(A343="■",IF(A346="■","NG",IF(A347="■",IF(M343="○",2.8,IF(O343="○",0.5,IF(Q343="○",0,""))),IF(A348="■",IF(M343="○",1.2,IF(O343="○",0.2,IF(Q343="○",0,""))),""))),IF(A344="■",IF(A346="■",IF(M343="○",3,IF(O343="○",0.5,IF(Q343="○",0,""))),IF(A347="■",IF(M343="○",1.4,IF(O343="○",0.25,IF(Q343="○",0,""))),IF(A348="■",IF(M343="○",0.88,IF(O343="○",0.15,IF(Q343="○",0,""))),""))),""))</f>
        <v/>
      </c>
      <c r="Y343" s="146"/>
      <c r="Z343" s="147" t="str">
        <f t="shared" si="25"/>
        <v/>
      </c>
      <c r="AA343" s="147"/>
      <c r="AB343" s="147"/>
      <c r="AC343" s="147"/>
      <c r="AD343" s="16"/>
      <c r="AE343" s="17"/>
      <c r="AF343" s="17"/>
      <c r="AG343" s="17"/>
      <c r="AH343" s="27"/>
    </row>
    <row r="344" spans="1:34" ht="15" customHeight="1" x14ac:dyDescent="0.15">
      <c r="A344" s="34" t="s">
        <v>25</v>
      </c>
      <c r="B344" s="139" t="s">
        <v>27</v>
      </c>
      <c r="C344" s="139"/>
      <c r="D344" s="139"/>
      <c r="E344" s="140"/>
      <c r="F344" s="141"/>
      <c r="G344" s="142"/>
      <c r="H344" s="142"/>
      <c r="I344" s="142"/>
      <c r="J344" s="142"/>
      <c r="K344" s="142"/>
      <c r="L344" s="142"/>
      <c r="M344" s="143"/>
      <c r="N344" s="144"/>
      <c r="O344" s="143"/>
      <c r="P344" s="144"/>
      <c r="Q344" s="143"/>
      <c r="R344" s="144"/>
      <c r="S344" s="142"/>
      <c r="T344" s="142"/>
      <c r="U344" s="142"/>
      <c r="V344" s="142"/>
      <c r="W344" s="142"/>
      <c r="X344" s="145" t="str">
        <f>IF(A343="■",IF(A346="■","NG",IF(A347="■",IF(M344="○",2.8,IF(O344="○",0.5,IF(Q344="○",0,""))),IF(A348="■",IF(M344="○",1.2,IF(O344="○",0.2,IF(Q344="○",0,""))),""))),IF(A344="■",IF(A346="■",IF(M344="○",3,IF(O344="○",0.5,IF(Q344="○",0,""))),IF(A347="■",IF(M344="○",1.4,IF(O344="○",0.25,IF(Q344="○",0,""))),IF(A348="■",IF(M344="○",0.88,IF(O344="○",0.15,IF(Q344="○",0,""))),""))),""))</f>
        <v/>
      </c>
      <c r="Y344" s="146"/>
      <c r="Z344" s="147" t="str">
        <f t="shared" si="25"/>
        <v/>
      </c>
      <c r="AA344" s="147"/>
      <c r="AB344" s="147"/>
      <c r="AC344" s="147"/>
      <c r="AD344" s="16"/>
      <c r="AE344" s="17"/>
      <c r="AF344" s="17"/>
      <c r="AG344" s="17"/>
      <c r="AH344" s="27"/>
    </row>
    <row r="345" spans="1:34" ht="15" customHeight="1" x14ac:dyDescent="0.15">
      <c r="A345" s="159" t="s">
        <v>29</v>
      </c>
      <c r="B345" s="160"/>
      <c r="C345" s="160"/>
      <c r="D345" s="160"/>
      <c r="E345" s="160"/>
      <c r="F345" s="161"/>
      <c r="G345" s="142"/>
      <c r="H345" s="142"/>
      <c r="I345" s="142"/>
      <c r="J345" s="142"/>
      <c r="K345" s="142"/>
      <c r="L345" s="142"/>
      <c r="M345" s="143"/>
      <c r="N345" s="144"/>
      <c r="O345" s="143"/>
      <c r="P345" s="144"/>
      <c r="Q345" s="143"/>
      <c r="R345" s="144"/>
      <c r="S345" s="142"/>
      <c r="T345" s="142"/>
      <c r="U345" s="142"/>
      <c r="V345" s="142"/>
      <c r="W345" s="142"/>
      <c r="X345" s="145" t="str">
        <f>IF(A343="■",IF(A346="■","NG",IF(A347="■",IF(M345="○",2.8,IF(O345="○",0.5,IF(Q345="○",0,""))),IF(A348="■",IF(M345="○",1.2,IF(O345="○",0.2,IF(Q345="○",0,""))),""))),IF(A344="■",IF(A346="■",IF(M345="○",3,IF(O345="○",0.5,IF(Q345="○",0,""))),IF(A347="■",IF(M345="○",1.4,IF(O345="○",0.25,IF(Q345="○",0,""))),IF(A348="■",IF(M345="○",0.88,IF(O345="○",0.15,IF(Q345="○",0,""))),""))),""))</f>
        <v/>
      </c>
      <c r="Y345" s="146"/>
      <c r="Z345" s="147" t="str">
        <f t="shared" si="25"/>
        <v/>
      </c>
      <c r="AA345" s="147"/>
      <c r="AB345" s="147"/>
      <c r="AC345" s="147"/>
      <c r="AD345" s="16"/>
      <c r="AE345" s="17"/>
      <c r="AF345" s="17"/>
      <c r="AG345" s="17"/>
      <c r="AH345" s="27"/>
    </row>
    <row r="346" spans="1:34" ht="15" customHeight="1" x14ac:dyDescent="0.15">
      <c r="A346" s="29" t="s">
        <v>25</v>
      </c>
      <c r="B346" s="162" t="s">
        <v>33</v>
      </c>
      <c r="C346" s="162"/>
      <c r="D346" s="162"/>
      <c r="E346" s="149"/>
      <c r="F346" s="163"/>
      <c r="G346" s="142"/>
      <c r="H346" s="142"/>
      <c r="I346" s="142"/>
      <c r="J346" s="142"/>
      <c r="K346" s="142"/>
      <c r="L346" s="142"/>
      <c r="M346" s="143"/>
      <c r="N346" s="144"/>
      <c r="O346" s="143"/>
      <c r="P346" s="144"/>
      <c r="Q346" s="143"/>
      <c r="R346" s="144"/>
      <c r="S346" s="142"/>
      <c r="T346" s="142"/>
      <c r="U346" s="142"/>
      <c r="V346" s="142"/>
      <c r="W346" s="142"/>
      <c r="X346" s="145" t="str">
        <f>IF(A343="■",IF(A346="■","NG",IF(A347="■",IF(M346="○",2.8,IF(O346="○",0.5,IF(Q346="○",0,""))),IF(A348="■",IF(M346="○",1.2,IF(O346="○",0.2,IF(Q346="○",0,""))),""))),IF(A344="■",IF(A346="■",IF(M346="○",3,IF(O346="○",0.5,IF(Q346="○",0,""))),IF(A347="■",IF(M346="○",1.4,IF(O346="○",0.25,IF(Q346="○",0,""))),IF(A348="■",IF(M346="○",0.88,IF(O346="○",0.15,IF(Q346="○",0,""))),""))),""))</f>
        <v/>
      </c>
      <c r="Y346" s="146"/>
      <c r="Z346" s="147" t="str">
        <f t="shared" si="25"/>
        <v/>
      </c>
      <c r="AA346" s="147"/>
      <c r="AB346" s="147"/>
      <c r="AC346" s="147"/>
      <c r="AD346" s="16"/>
      <c r="AE346" s="17"/>
      <c r="AF346" s="17"/>
      <c r="AG346" s="17"/>
      <c r="AH346" s="27"/>
    </row>
    <row r="347" spans="1:34" ht="15" customHeight="1" x14ac:dyDescent="0.15">
      <c r="A347" s="29" t="s">
        <v>25</v>
      </c>
      <c r="B347" s="162" t="s">
        <v>30</v>
      </c>
      <c r="C347" s="162"/>
      <c r="D347" s="162"/>
      <c r="E347" s="149"/>
      <c r="F347" s="163"/>
      <c r="G347" s="142"/>
      <c r="H347" s="142"/>
      <c r="I347" s="142"/>
      <c r="J347" s="142"/>
      <c r="K347" s="142"/>
      <c r="L347" s="142"/>
      <c r="M347" s="143"/>
      <c r="N347" s="144"/>
      <c r="O347" s="143"/>
      <c r="P347" s="144"/>
      <c r="Q347" s="143"/>
      <c r="R347" s="144"/>
      <c r="S347" s="142"/>
      <c r="T347" s="142"/>
      <c r="U347" s="142"/>
      <c r="V347" s="142"/>
      <c r="W347" s="142"/>
      <c r="X347" s="145" t="str">
        <f>IF(A343="■",IF(A346="■","NG",IF(A347="■",IF(M347="○",2.8,IF(O347="○",0.5,IF(Q347="○",0,""))),IF(A348="■",IF(M347="○",1.2,IF(O347="○",0.2,IF(Q347="○",0,""))),""))),IF(A344="■",IF(A346="■",IF(M347="○",3,IF(O347="○",0.5,IF(Q347="○",0,""))),IF(A347="■",IF(M347="○",1.4,IF(O347="○",0.25,IF(Q347="○",0,""))),IF(A348="■",IF(M347="○",0.88,IF(O347="○",0.15,IF(Q347="○",0,""))),""))),""))</f>
        <v/>
      </c>
      <c r="Y347" s="146"/>
      <c r="Z347" s="147" t="str">
        <f t="shared" si="25"/>
        <v/>
      </c>
      <c r="AA347" s="147"/>
      <c r="AB347" s="147"/>
      <c r="AC347" s="147"/>
      <c r="AD347" s="16"/>
      <c r="AE347" s="17"/>
      <c r="AF347" s="17"/>
      <c r="AG347" s="17"/>
      <c r="AH347" s="27"/>
    </row>
    <row r="348" spans="1:34" ht="15" customHeight="1" x14ac:dyDescent="0.15">
      <c r="A348" s="34" t="s">
        <v>25</v>
      </c>
      <c r="B348" s="139" t="s">
        <v>31</v>
      </c>
      <c r="C348" s="139"/>
      <c r="D348" s="139"/>
      <c r="E348" s="140"/>
      <c r="F348" s="141"/>
      <c r="G348" s="142"/>
      <c r="H348" s="142"/>
      <c r="I348" s="142"/>
      <c r="J348" s="142"/>
      <c r="K348" s="142"/>
      <c r="L348" s="142"/>
      <c r="M348" s="143"/>
      <c r="N348" s="144"/>
      <c r="O348" s="143"/>
      <c r="P348" s="144"/>
      <c r="Q348" s="143"/>
      <c r="R348" s="144"/>
      <c r="S348" s="142"/>
      <c r="T348" s="142"/>
      <c r="U348" s="142"/>
      <c r="V348" s="142"/>
      <c r="W348" s="142"/>
      <c r="X348" s="145" t="str">
        <f>IF(A343="■",IF(A346="■","NG",IF(A347="■",IF(M348="○",2.8,IF(O348="○",0.5,IF(Q348="○",0,""))),IF(A348="■",IF(M348="○",1.2,IF(O348="○",0.2,IF(Q348="○",0,""))),""))),IF(A344="■",IF(A346="■",IF(M348="○",3,IF(O348="○",0.5,IF(Q348="○",0,""))),IF(A347="■",IF(M348="○",1.4,IF(O348="○",0.25,IF(Q348="○",0,""))),IF(A348="■",IF(M348="○",0.88,IF(O348="○",0.15,IF(Q348="○",0,""))),""))),""))</f>
        <v/>
      </c>
      <c r="Y348" s="146"/>
      <c r="Z348" s="147" t="str">
        <f t="shared" si="25"/>
        <v/>
      </c>
      <c r="AA348" s="147"/>
      <c r="AB348" s="147"/>
      <c r="AC348" s="147"/>
      <c r="AD348" s="16"/>
      <c r="AE348" s="17"/>
      <c r="AF348" s="17"/>
      <c r="AG348" s="17"/>
      <c r="AH348" s="27"/>
    </row>
    <row r="349" spans="1:34" ht="15" customHeight="1" x14ac:dyDescent="0.15">
      <c r="A349" s="148" t="s">
        <v>32</v>
      </c>
      <c r="B349" s="149"/>
      <c r="C349" s="149"/>
      <c r="D349" s="149"/>
      <c r="E349" s="149"/>
      <c r="F349" s="149"/>
      <c r="G349" s="142"/>
      <c r="H349" s="142"/>
      <c r="I349" s="142"/>
      <c r="J349" s="142"/>
      <c r="K349" s="142"/>
      <c r="L349" s="142"/>
      <c r="M349" s="143"/>
      <c r="N349" s="144"/>
      <c r="O349" s="143"/>
      <c r="P349" s="144"/>
      <c r="Q349" s="143"/>
      <c r="R349" s="144"/>
      <c r="S349" s="142"/>
      <c r="T349" s="142"/>
      <c r="U349" s="142"/>
      <c r="V349" s="142"/>
      <c r="W349" s="142"/>
      <c r="X349" s="145" t="str">
        <f>IF(A343="■",IF(A346="■","NG",IF(A347="■",IF(M349="○",2.8,IF(O349="○",0.5,IF(Q349="○",0,""))),IF(A348="■",IF(M349="○",1.2,IF(O349="○",0.2,IF(Q349="○",0,""))),""))),IF(A344="■",IF(A346="■",IF(M349="○",3,IF(O349="○",0.5,IF(Q349="○",0,""))),IF(A347="■",IF(M349="○",1.4,IF(O349="○",0.25,IF(Q349="○",0,""))),IF(A348="■",IF(M349="○",0.88,IF(O349="○",0.15,IF(Q349="○",0,""))),""))),""))</f>
        <v/>
      </c>
      <c r="Y349" s="146"/>
      <c r="Z349" s="147" t="str">
        <f t="shared" si="25"/>
        <v/>
      </c>
      <c r="AA349" s="147"/>
      <c r="AB349" s="147"/>
      <c r="AC349" s="147"/>
      <c r="AD349" s="16"/>
      <c r="AE349" s="17"/>
      <c r="AF349" s="17"/>
      <c r="AG349" s="17"/>
      <c r="AH349" s="27"/>
    </row>
    <row r="350" spans="1:34" ht="15" customHeight="1" thickBot="1" x14ac:dyDescent="0.2">
      <c r="A350" s="153"/>
      <c r="B350" s="154"/>
      <c r="C350" s="154"/>
      <c r="D350" s="154"/>
      <c r="E350" s="155"/>
      <c r="F350" s="31" t="s">
        <v>34</v>
      </c>
      <c r="G350" s="156"/>
      <c r="H350" s="156"/>
      <c r="I350" s="156"/>
      <c r="J350" s="156"/>
      <c r="K350" s="156"/>
      <c r="L350" s="156"/>
      <c r="M350" s="157"/>
      <c r="N350" s="158"/>
      <c r="O350" s="157"/>
      <c r="P350" s="158"/>
      <c r="Q350" s="157"/>
      <c r="R350" s="158"/>
      <c r="S350" s="156"/>
      <c r="T350" s="156"/>
      <c r="U350" s="156"/>
      <c r="V350" s="156"/>
      <c r="W350" s="156"/>
      <c r="X350" s="150" t="str">
        <f>IF(A343="■",IF(A346="■","NG",IF(A347="■",IF(M350="○",2.8,IF(O350="○",0.5,IF(Q350="○",0,""))),IF(A348="■",IF(M350="○",1.2,IF(O350="○",0.2,IF(Q350="○",0,""))),""))),IF(A344="■",IF(A346="■",IF(M350="○",3,IF(O350="○",0.5,IF(Q350="○",0,""))),IF(A347="■",IF(M350="○",1.4,IF(O350="○",0.25,IF(Q350="○",0,""))),IF(A348="■",IF(M350="○",0.88,IF(O350="○",0.15,IF(Q350="○",0,""))),""))),""))</f>
        <v/>
      </c>
      <c r="Y350" s="151"/>
      <c r="Z350" s="152" t="str">
        <f t="shared" si="25"/>
        <v/>
      </c>
      <c r="AA350" s="152"/>
      <c r="AB350" s="152"/>
      <c r="AC350" s="152"/>
      <c r="AD350" s="30"/>
      <c r="AE350" s="31"/>
      <c r="AF350" s="31"/>
      <c r="AG350" s="31"/>
      <c r="AH350" s="32"/>
    </row>
    <row r="351" spans="1:34" ht="15" customHeight="1" x14ac:dyDescent="0.15">
      <c r="A351" s="174" t="s">
        <v>28</v>
      </c>
      <c r="B351" s="120"/>
      <c r="C351" s="120"/>
      <c r="D351" s="120"/>
      <c r="E351" s="120"/>
      <c r="F351" s="120"/>
      <c r="G351" s="176" t="s">
        <v>10</v>
      </c>
      <c r="H351" s="176"/>
      <c r="I351" s="176"/>
      <c r="J351" s="176"/>
      <c r="K351" s="176"/>
      <c r="L351" s="176"/>
      <c r="M351" s="176" t="s">
        <v>11</v>
      </c>
      <c r="N351" s="176"/>
      <c r="O351" s="176"/>
      <c r="P351" s="176"/>
      <c r="Q351" s="176"/>
      <c r="R351" s="176"/>
      <c r="S351" s="178" t="s">
        <v>12</v>
      </c>
      <c r="T351" s="178"/>
      <c r="U351" s="178"/>
      <c r="V351" s="178"/>
      <c r="W351" s="178"/>
      <c r="X351" s="176" t="s">
        <v>13</v>
      </c>
      <c r="Y351" s="176"/>
      <c r="Z351" s="178" t="s">
        <v>14</v>
      </c>
      <c r="AA351" s="178"/>
      <c r="AB351" s="178"/>
      <c r="AC351" s="178"/>
      <c r="AD351" s="119" t="s">
        <v>15</v>
      </c>
      <c r="AE351" s="120"/>
      <c r="AF351" s="120"/>
      <c r="AG351" s="120"/>
      <c r="AH351" s="130"/>
    </row>
    <row r="352" spans="1:34" ht="15" customHeight="1" x14ac:dyDescent="0.15">
      <c r="A352" s="175"/>
      <c r="B352" s="122"/>
      <c r="C352" s="122"/>
      <c r="D352" s="122"/>
      <c r="E352" s="122"/>
      <c r="F352" s="122"/>
      <c r="G352" s="177"/>
      <c r="H352" s="177"/>
      <c r="I352" s="177"/>
      <c r="J352" s="177"/>
      <c r="K352" s="177"/>
      <c r="L352" s="177"/>
      <c r="M352" s="173" t="s">
        <v>16</v>
      </c>
      <c r="N352" s="173"/>
      <c r="O352" s="173" t="s">
        <v>17</v>
      </c>
      <c r="P352" s="173"/>
      <c r="Q352" s="173" t="s">
        <v>18</v>
      </c>
      <c r="R352" s="173"/>
      <c r="S352" s="179"/>
      <c r="T352" s="179"/>
      <c r="U352" s="179"/>
      <c r="V352" s="179"/>
      <c r="W352" s="179"/>
      <c r="X352" s="177"/>
      <c r="Y352" s="177"/>
      <c r="Z352" s="179"/>
      <c r="AA352" s="179"/>
      <c r="AB352" s="179"/>
      <c r="AC352" s="179"/>
      <c r="AD352" s="121"/>
      <c r="AE352" s="122"/>
      <c r="AF352" s="122"/>
      <c r="AG352" s="122"/>
      <c r="AH352" s="131"/>
    </row>
    <row r="353" spans="1:34" ht="15" customHeight="1" x14ac:dyDescent="0.15">
      <c r="A353" s="168"/>
      <c r="B353" s="169"/>
      <c r="C353" s="169"/>
      <c r="D353" s="169"/>
      <c r="E353" s="169"/>
      <c r="F353" s="169"/>
      <c r="G353" s="142"/>
      <c r="H353" s="142"/>
      <c r="I353" s="142"/>
      <c r="J353" s="142"/>
      <c r="K353" s="142"/>
      <c r="L353" s="142"/>
      <c r="M353" s="143"/>
      <c r="N353" s="144"/>
      <c r="O353" s="143"/>
      <c r="P353" s="144"/>
      <c r="Q353" s="143"/>
      <c r="R353" s="144"/>
      <c r="S353" s="142"/>
      <c r="T353" s="142"/>
      <c r="U353" s="142"/>
      <c r="V353" s="142"/>
      <c r="W353" s="142"/>
      <c r="X353" s="145" t="str">
        <f>IF(A355="■",IF(A358="■","NG",IF(A359="■",IF(M353="○",2.8,IF(O353="○",0.5,IF(Q353="○",0,""))),IF(A360="■",IF(M353="○",1.2,IF(O353="○",0.2,IF(Q353="○",0,""))),""))),IF(A356="■",IF(A358="■",IF(M353="○",3,IF(O353="○",0.5,IF(Q353="○",0,""))),IF(A359="■",IF(M353="○",1.4,IF(O353="○",0.25,IF(Q353="○",0,""))),IF(A360="■",IF(M353="○",0.88,IF(O353="○",0.15,IF(Q353="○",0,""))),""))),""))</f>
        <v/>
      </c>
      <c r="Y353" s="146"/>
      <c r="Z353" s="147" t="str">
        <f>IF(X353="","",ROUNDUP(S353*X353,2))</f>
        <v/>
      </c>
      <c r="AA353" s="147"/>
      <c r="AB353" s="147"/>
      <c r="AC353" s="147"/>
      <c r="AD353" s="170" t="str">
        <f>IF(A353="","",ROUNDUP(SUM(Z353:Z362),2))</f>
        <v/>
      </c>
      <c r="AE353" s="171"/>
      <c r="AF353" s="171"/>
      <c r="AG353" s="171"/>
      <c r="AH353" s="172"/>
    </row>
    <row r="354" spans="1:34" ht="15" customHeight="1" x14ac:dyDescent="0.15">
      <c r="A354" s="168"/>
      <c r="B354" s="169"/>
      <c r="C354" s="169"/>
      <c r="D354" s="169"/>
      <c r="E354" s="169"/>
      <c r="F354" s="169"/>
      <c r="G354" s="142"/>
      <c r="H354" s="142"/>
      <c r="I354" s="142"/>
      <c r="J354" s="142"/>
      <c r="K354" s="142"/>
      <c r="L354" s="142"/>
      <c r="M354" s="143"/>
      <c r="N354" s="144"/>
      <c r="O354" s="143"/>
      <c r="P354" s="144"/>
      <c r="Q354" s="143"/>
      <c r="R354" s="144"/>
      <c r="S354" s="142"/>
      <c r="T354" s="142"/>
      <c r="U354" s="142"/>
      <c r="V354" s="142"/>
      <c r="W354" s="142"/>
      <c r="X354" s="145" t="str">
        <f>IF(A355="■",IF(A358="■","NG",IF(A359="■",IF(M354="○",2.8,IF(O354="○",0.5,IF(Q354="○",0,""))),IF(A360="■",IF(M354="○",1.2,IF(O354="○",0.2,IF(Q354="○",0,""))),""))),IF(A356="■",IF(A358="■",IF(M354="○",3,IF(O354="○",0.5,IF(Q354="○",0,""))),IF(A359="■",IF(M354="○",1.4,IF(O354="○",0.25,IF(Q354="○",0,""))),IF(A360="■",IF(M354="○",0.88,IF(O354="○",0.15,IF(Q354="○",0,""))),""))),""))</f>
        <v/>
      </c>
      <c r="Y354" s="146"/>
      <c r="Z354" s="147" t="str">
        <f t="shared" ref="Z354:Z362" si="26">IF(X354="","",ROUNDUP(S354*X354,2))</f>
        <v/>
      </c>
      <c r="AA354" s="147"/>
      <c r="AB354" s="147"/>
      <c r="AC354" s="147"/>
      <c r="AD354" s="164" t="str">
        <f>IF(A353="","",IF(A362&gt;=AD353,"OK","NG"))</f>
        <v/>
      </c>
      <c r="AE354" s="165"/>
      <c r="AF354" s="165"/>
      <c r="AG354" s="165"/>
      <c r="AH354" s="166"/>
    </row>
    <row r="355" spans="1:34" ht="15" customHeight="1" x14ac:dyDescent="0.15">
      <c r="A355" s="33" t="s">
        <v>25</v>
      </c>
      <c r="B355" s="167" t="s">
        <v>26</v>
      </c>
      <c r="C355" s="167"/>
      <c r="D355" s="167"/>
      <c r="E355" s="160"/>
      <c r="F355" s="161"/>
      <c r="G355" s="142"/>
      <c r="H355" s="142"/>
      <c r="I355" s="142"/>
      <c r="J355" s="142"/>
      <c r="K355" s="142"/>
      <c r="L355" s="142"/>
      <c r="M355" s="143"/>
      <c r="N355" s="144"/>
      <c r="O355" s="143"/>
      <c r="P355" s="144"/>
      <c r="Q355" s="143"/>
      <c r="R355" s="144"/>
      <c r="S355" s="142"/>
      <c r="T355" s="142"/>
      <c r="U355" s="142"/>
      <c r="V355" s="142"/>
      <c r="W355" s="142"/>
      <c r="X355" s="145" t="str">
        <f>IF(A355="■",IF(A358="■","NG",IF(A359="■",IF(M355="○",2.8,IF(O355="○",0.5,IF(Q355="○",0,""))),IF(A360="■",IF(M355="○",1.2,IF(O355="○",0.2,IF(Q355="○",0,""))),""))),IF(A356="■",IF(A358="■",IF(M355="○",3,IF(O355="○",0.5,IF(Q355="○",0,""))),IF(A359="■",IF(M355="○",1.4,IF(O355="○",0.25,IF(Q355="○",0,""))),IF(A360="■",IF(M355="○",0.88,IF(O355="○",0.15,IF(Q355="○",0,""))),""))),""))</f>
        <v/>
      </c>
      <c r="Y355" s="146"/>
      <c r="Z355" s="147" t="str">
        <f t="shared" si="26"/>
        <v/>
      </c>
      <c r="AA355" s="147"/>
      <c r="AB355" s="147"/>
      <c r="AC355" s="147"/>
      <c r="AD355" s="16"/>
      <c r="AE355" s="17"/>
      <c r="AF355" s="17"/>
      <c r="AG355" s="17"/>
      <c r="AH355" s="27"/>
    </row>
    <row r="356" spans="1:34" ht="15" customHeight="1" x14ac:dyDescent="0.15">
      <c r="A356" s="34" t="s">
        <v>25</v>
      </c>
      <c r="B356" s="139" t="s">
        <v>27</v>
      </c>
      <c r="C356" s="139"/>
      <c r="D356" s="139"/>
      <c r="E356" s="140"/>
      <c r="F356" s="141"/>
      <c r="G356" s="142"/>
      <c r="H356" s="142"/>
      <c r="I356" s="142"/>
      <c r="J356" s="142"/>
      <c r="K356" s="142"/>
      <c r="L356" s="142"/>
      <c r="M356" s="143"/>
      <c r="N356" s="144"/>
      <c r="O356" s="143"/>
      <c r="P356" s="144"/>
      <c r="Q356" s="143"/>
      <c r="R356" s="144"/>
      <c r="S356" s="142"/>
      <c r="T356" s="142"/>
      <c r="U356" s="142"/>
      <c r="V356" s="142"/>
      <c r="W356" s="142"/>
      <c r="X356" s="145" t="str">
        <f>IF(A355="■",IF(A358="■","NG",IF(A359="■",IF(M356="○",2.8,IF(O356="○",0.5,IF(Q356="○",0,""))),IF(A360="■",IF(M356="○",1.2,IF(O356="○",0.2,IF(Q356="○",0,""))),""))),IF(A356="■",IF(A358="■",IF(M356="○",3,IF(O356="○",0.5,IF(Q356="○",0,""))),IF(A359="■",IF(M356="○",1.4,IF(O356="○",0.25,IF(Q356="○",0,""))),IF(A360="■",IF(M356="○",0.88,IF(O356="○",0.15,IF(Q356="○",0,""))),""))),""))</f>
        <v/>
      </c>
      <c r="Y356" s="146"/>
      <c r="Z356" s="147" t="str">
        <f t="shared" si="26"/>
        <v/>
      </c>
      <c r="AA356" s="147"/>
      <c r="AB356" s="147"/>
      <c r="AC356" s="147"/>
      <c r="AD356" s="16"/>
      <c r="AE356" s="17"/>
      <c r="AF356" s="17"/>
      <c r="AG356" s="17"/>
      <c r="AH356" s="27"/>
    </row>
    <row r="357" spans="1:34" ht="15" customHeight="1" x14ac:dyDescent="0.15">
      <c r="A357" s="159" t="s">
        <v>29</v>
      </c>
      <c r="B357" s="160"/>
      <c r="C357" s="160"/>
      <c r="D357" s="160"/>
      <c r="E357" s="160"/>
      <c r="F357" s="161"/>
      <c r="G357" s="142"/>
      <c r="H357" s="142"/>
      <c r="I357" s="142"/>
      <c r="J357" s="142"/>
      <c r="K357" s="142"/>
      <c r="L357" s="142"/>
      <c r="M357" s="143"/>
      <c r="N357" s="144"/>
      <c r="O357" s="143"/>
      <c r="P357" s="144"/>
      <c r="Q357" s="143"/>
      <c r="R357" s="144"/>
      <c r="S357" s="142"/>
      <c r="T357" s="142"/>
      <c r="U357" s="142"/>
      <c r="V357" s="142"/>
      <c r="W357" s="142"/>
      <c r="X357" s="145" t="str">
        <f>IF(A355="■",IF(A358="■","NG",IF(A359="■",IF(M357="○",2.8,IF(O357="○",0.5,IF(Q357="○",0,""))),IF(A360="■",IF(M357="○",1.2,IF(O357="○",0.2,IF(Q357="○",0,""))),""))),IF(A356="■",IF(A358="■",IF(M357="○",3,IF(O357="○",0.5,IF(Q357="○",0,""))),IF(A359="■",IF(M357="○",1.4,IF(O357="○",0.25,IF(Q357="○",0,""))),IF(A360="■",IF(M357="○",0.88,IF(O357="○",0.15,IF(Q357="○",0,""))),""))),""))</f>
        <v/>
      </c>
      <c r="Y357" s="146"/>
      <c r="Z357" s="147" t="str">
        <f t="shared" si="26"/>
        <v/>
      </c>
      <c r="AA357" s="147"/>
      <c r="AB357" s="147"/>
      <c r="AC357" s="147"/>
      <c r="AD357" s="16"/>
      <c r="AE357" s="17"/>
      <c r="AF357" s="17"/>
      <c r="AG357" s="17"/>
      <c r="AH357" s="27"/>
    </row>
    <row r="358" spans="1:34" ht="15" customHeight="1" x14ac:dyDescent="0.15">
      <c r="A358" s="29" t="s">
        <v>25</v>
      </c>
      <c r="B358" s="162" t="s">
        <v>33</v>
      </c>
      <c r="C358" s="162"/>
      <c r="D358" s="162"/>
      <c r="E358" s="149"/>
      <c r="F358" s="163"/>
      <c r="G358" s="142"/>
      <c r="H358" s="142"/>
      <c r="I358" s="142"/>
      <c r="J358" s="142"/>
      <c r="K358" s="142"/>
      <c r="L358" s="142"/>
      <c r="M358" s="143"/>
      <c r="N358" s="144"/>
      <c r="O358" s="143"/>
      <c r="P358" s="144"/>
      <c r="Q358" s="143"/>
      <c r="R358" s="144"/>
      <c r="S358" s="142"/>
      <c r="T358" s="142"/>
      <c r="U358" s="142"/>
      <c r="V358" s="142"/>
      <c r="W358" s="142"/>
      <c r="X358" s="145" t="str">
        <f>IF(A355="■",IF(A358="■","NG",IF(A359="■",IF(M358="○",2.8,IF(O358="○",0.5,IF(Q358="○",0,""))),IF(A360="■",IF(M358="○",1.2,IF(O358="○",0.2,IF(Q358="○",0,""))),""))),IF(A356="■",IF(A358="■",IF(M358="○",3,IF(O358="○",0.5,IF(Q358="○",0,""))),IF(A359="■",IF(M358="○",1.4,IF(O358="○",0.25,IF(Q358="○",0,""))),IF(A360="■",IF(M358="○",0.88,IF(O358="○",0.15,IF(Q358="○",0,""))),""))),""))</f>
        <v/>
      </c>
      <c r="Y358" s="146"/>
      <c r="Z358" s="147" t="str">
        <f t="shared" si="26"/>
        <v/>
      </c>
      <c r="AA358" s="147"/>
      <c r="AB358" s="147"/>
      <c r="AC358" s="147"/>
      <c r="AD358" s="16"/>
      <c r="AE358" s="17"/>
      <c r="AF358" s="17"/>
      <c r="AG358" s="17"/>
      <c r="AH358" s="27"/>
    </row>
    <row r="359" spans="1:34" ht="15" customHeight="1" x14ac:dyDescent="0.15">
      <c r="A359" s="29" t="s">
        <v>25</v>
      </c>
      <c r="B359" s="162" t="s">
        <v>30</v>
      </c>
      <c r="C359" s="162"/>
      <c r="D359" s="162"/>
      <c r="E359" s="149"/>
      <c r="F359" s="163"/>
      <c r="G359" s="142"/>
      <c r="H359" s="142"/>
      <c r="I359" s="142"/>
      <c r="J359" s="142"/>
      <c r="K359" s="142"/>
      <c r="L359" s="142"/>
      <c r="M359" s="143"/>
      <c r="N359" s="144"/>
      <c r="O359" s="143"/>
      <c r="P359" s="144"/>
      <c r="Q359" s="143"/>
      <c r="R359" s="144"/>
      <c r="S359" s="142"/>
      <c r="T359" s="142"/>
      <c r="U359" s="142"/>
      <c r="V359" s="142"/>
      <c r="W359" s="142"/>
      <c r="X359" s="145" t="str">
        <f>IF(A355="■",IF(A358="■","NG",IF(A359="■",IF(M359="○",2.8,IF(O359="○",0.5,IF(Q359="○",0,""))),IF(A360="■",IF(M359="○",1.2,IF(O359="○",0.2,IF(Q359="○",0,""))),""))),IF(A356="■",IF(A358="■",IF(M359="○",3,IF(O359="○",0.5,IF(Q359="○",0,""))),IF(A359="■",IF(M359="○",1.4,IF(O359="○",0.25,IF(Q359="○",0,""))),IF(A360="■",IF(M359="○",0.88,IF(O359="○",0.15,IF(Q359="○",0,""))),""))),""))</f>
        <v/>
      </c>
      <c r="Y359" s="146"/>
      <c r="Z359" s="147" t="str">
        <f t="shared" si="26"/>
        <v/>
      </c>
      <c r="AA359" s="147"/>
      <c r="AB359" s="147"/>
      <c r="AC359" s="147"/>
      <c r="AD359" s="16"/>
      <c r="AE359" s="17"/>
      <c r="AF359" s="17"/>
      <c r="AG359" s="17"/>
      <c r="AH359" s="27"/>
    </row>
    <row r="360" spans="1:34" ht="15" customHeight="1" x14ac:dyDescent="0.15">
      <c r="A360" s="34" t="s">
        <v>25</v>
      </c>
      <c r="B360" s="139" t="s">
        <v>31</v>
      </c>
      <c r="C360" s="139"/>
      <c r="D360" s="139"/>
      <c r="E360" s="140"/>
      <c r="F360" s="141"/>
      <c r="G360" s="142"/>
      <c r="H360" s="142"/>
      <c r="I360" s="142"/>
      <c r="J360" s="142"/>
      <c r="K360" s="142"/>
      <c r="L360" s="142"/>
      <c r="M360" s="143"/>
      <c r="N360" s="144"/>
      <c r="O360" s="143"/>
      <c r="P360" s="144"/>
      <c r="Q360" s="143"/>
      <c r="R360" s="144"/>
      <c r="S360" s="142"/>
      <c r="T360" s="142"/>
      <c r="U360" s="142"/>
      <c r="V360" s="142"/>
      <c r="W360" s="142"/>
      <c r="X360" s="145" t="str">
        <f>IF(A355="■",IF(A358="■","NG",IF(A359="■",IF(M360="○",2.8,IF(O360="○",0.5,IF(Q360="○",0,""))),IF(A360="■",IF(M360="○",1.2,IF(O360="○",0.2,IF(Q360="○",0,""))),""))),IF(A356="■",IF(A358="■",IF(M360="○",3,IF(O360="○",0.5,IF(Q360="○",0,""))),IF(A359="■",IF(M360="○",1.4,IF(O360="○",0.25,IF(Q360="○",0,""))),IF(A360="■",IF(M360="○",0.88,IF(O360="○",0.15,IF(Q360="○",0,""))),""))),""))</f>
        <v/>
      </c>
      <c r="Y360" s="146"/>
      <c r="Z360" s="147" t="str">
        <f t="shared" si="26"/>
        <v/>
      </c>
      <c r="AA360" s="147"/>
      <c r="AB360" s="147"/>
      <c r="AC360" s="147"/>
      <c r="AD360" s="16"/>
      <c r="AE360" s="17"/>
      <c r="AF360" s="17"/>
      <c r="AG360" s="17"/>
      <c r="AH360" s="27"/>
    </row>
    <row r="361" spans="1:34" ht="15" customHeight="1" x14ac:dyDescent="0.15">
      <c r="A361" s="148" t="s">
        <v>32</v>
      </c>
      <c r="B361" s="149"/>
      <c r="C361" s="149"/>
      <c r="D361" s="149"/>
      <c r="E361" s="149"/>
      <c r="F361" s="149"/>
      <c r="G361" s="142"/>
      <c r="H361" s="142"/>
      <c r="I361" s="142"/>
      <c r="J361" s="142"/>
      <c r="K361" s="142"/>
      <c r="L361" s="142"/>
      <c r="M361" s="143"/>
      <c r="N361" s="144"/>
      <c r="O361" s="143"/>
      <c r="P361" s="144"/>
      <c r="Q361" s="143"/>
      <c r="R361" s="144"/>
      <c r="S361" s="142"/>
      <c r="T361" s="142"/>
      <c r="U361" s="142"/>
      <c r="V361" s="142"/>
      <c r="W361" s="142"/>
      <c r="X361" s="145" t="str">
        <f>IF(A355="■",IF(A358="■","NG",IF(A359="■",IF(M361="○",2.8,IF(O361="○",0.5,IF(Q361="○",0,""))),IF(A360="■",IF(M361="○",1.2,IF(O361="○",0.2,IF(Q361="○",0,""))),""))),IF(A356="■",IF(A358="■",IF(M361="○",3,IF(O361="○",0.5,IF(Q361="○",0,""))),IF(A359="■",IF(M361="○",1.4,IF(O361="○",0.25,IF(Q361="○",0,""))),IF(A360="■",IF(M361="○",0.88,IF(O361="○",0.15,IF(Q361="○",0,""))),""))),""))</f>
        <v/>
      </c>
      <c r="Y361" s="146"/>
      <c r="Z361" s="147" t="str">
        <f t="shared" si="26"/>
        <v/>
      </c>
      <c r="AA361" s="147"/>
      <c r="AB361" s="147"/>
      <c r="AC361" s="147"/>
      <c r="AD361" s="16"/>
      <c r="AE361" s="17"/>
      <c r="AF361" s="17"/>
      <c r="AG361" s="17"/>
      <c r="AH361" s="27"/>
    </row>
    <row r="362" spans="1:34" ht="15" customHeight="1" thickBot="1" x14ac:dyDescent="0.2">
      <c r="A362" s="153"/>
      <c r="B362" s="154"/>
      <c r="C362" s="154"/>
      <c r="D362" s="154"/>
      <c r="E362" s="155"/>
      <c r="F362" s="31" t="s">
        <v>34</v>
      </c>
      <c r="G362" s="156"/>
      <c r="H362" s="156"/>
      <c r="I362" s="156"/>
      <c r="J362" s="156"/>
      <c r="K362" s="156"/>
      <c r="L362" s="156"/>
      <c r="M362" s="157"/>
      <c r="N362" s="158"/>
      <c r="O362" s="157"/>
      <c r="P362" s="158"/>
      <c r="Q362" s="157"/>
      <c r="R362" s="158"/>
      <c r="S362" s="156"/>
      <c r="T362" s="156"/>
      <c r="U362" s="156"/>
      <c r="V362" s="156"/>
      <c r="W362" s="156"/>
      <c r="X362" s="150" t="str">
        <f>IF(A355="■",IF(A358="■","NG",IF(A359="■",IF(M362="○",2.8,IF(O362="○",0.5,IF(Q362="○",0,""))),IF(A360="■",IF(M362="○",1.2,IF(O362="○",0.2,IF(Q362="○",0,""))),""))),IF(A356="■",IF(A358="■",IF(M362="○",3,IF(O362="○",0.5,IF(Q362="○",0,""))),IF(A359="■",IF(M362="○",1.4,IF(O362="○",0.25,IF(Q362="○",0,""))),IF(A360="■",IF(M362="○",0.88,IF(O362="○",0.15,IF(Q362="○",0,""))),""))),""))</f>
        <v/>
      </c>
      <c r="Y362" s="151"/>
      <c r="Z362" s="152" t="str">
        <f t="shared" si="26"/>
        <v/>
      </c>
      <c r="AA362" s="152"/>
      <c r="AB362" s="152"/>
      <c r="AC362" s="152"/>
      <c r="AD362" s="30"/>
      <c r="AE362" s="31"/>
      <c r="AF362" s="31"/>
      <c r="AG362" s="31"/>
      <c r="AH362" s="32"/>
    </row>
    <row r="363" spans="1:34" ht="15" customHeight="1" x14ac:dyDescent="0.15">
      <c r="A363" s="174" t="s">
        <v>28</v>
      </c>
      <c r="B363" s="120"/>
      <c r="C363" s="120"/>
      <c r="D363" s="120"/>
      <c r="E363" s="120"/>
      <c r="F363" s="120"/>
      <c r="G363" s="176" t="s">
        <v>10</v>
      </c>
      <c r="H363" s="176"/>
      <c r="I363" s="176"/>
      <c r="J363" s="176"/>
      <c r="K363" s="176"/>
      <c r="L363" s="176"/>
      <c r="M363" s="176" t="s">
        <v>11</v>
      </c>
      <c r="N363" s="176"/>
      <c r="O363" s="176"/>
      <c r="P363" s="176"/>
      <c r="Q363" s="176"/>
      <c r="R363" s="176"/>
      <c r="S363" s="178" t="s">
        <v>12</v>
      </c>
      <c r="T363" s="178"/>
      <c r="U363" s="178"/>
      <c r="V363" s="178"/>
      <c r="W363" s="178"/>
      <c r="X363" s="176" t="s">
        <v>13</v>
      </c>
      <c r="Y363" s="176"/>
      <c r="Z363" s="178" t="s">
        <v>14</v>
      </c>
      <c r="AA363" s="178"/>
      <c r="AB363" s="178"/>
      <c r="AC363" s="178"/>
      <c r="AD363" s="119" t="s">
        <v>15</v>
      </c>
      <c r="AE363" s="120"/>
      <c r="AF363" s="120"/>
      <c r="AG363" s="120"/>
      <c r="AH363" s="130"/>
    </row>
    <row r="364" spans="1:34" ht="15" customHeight="1" x14ac:dyDescent="0.15">
      <c r="A364" s="175"/>
      <c r="B364" s="122"/>
      <c r="C364" s="122"/>
      <c r="D364" s="122"/>
      <c r="E364" s="122"/>
      <c r="F364" s="122"/>
      <c r="G364" s="177"/>
      <c r="H364" s="177"/>
      <c r="I364" s="177"/>
      <c r="J364" s="177"/>
      <c r="K364" s="177"/>
      <c r="L364" s="177"/>
      <c r="M364" s="173" t="s">
        <v>16</v>
      </c>
      <c r="N364" s="173"/>
      <c r="O364" s="173" t="s">
        <v>17</v>
      </c>
      <c r="P364" s="173"/>
      <c r="Q364" s="173" t="s">
        <v>18</v>
      </c>
      <c r="R364" s="173"/>
      <c r="S364" s="179"/>
      <c r="T364" s="179"/>
      <c r="U364" s="179"/>
      <c r="V364" s="179"/>
      <c r="W364" s="179"/>
      <c r="X364" s="177"/>
      <c r="Y364" s="177"/>
      <c r="Z364" s="179"/>
      <c r="AA364" s="179"/>
      <c r="AB364" s="179"/>
      <c r="AC364" s="179"/>
      <c r="AD364" s="121"/>
      <c r="AE364" s="122"/>
      <c r="AF364" s="122"/>
      <c r="AG364" s="122"/>
      <c r="AH364" s="131"/>
    </row>
    <row r="365" spans="1:34" ht="15" customHeight="1" x14ac:dyDescent="0.15">
      <c r="A365" s="168"/>
      <c r="B365" s="169"/>
      <c r="C365" s="169"/>
      <c r="D365" s="169"/>
      <c r="E365" s="169"/>
      <c r="F365" s="169"/>
      <c r="G365" s="142"/>
      <c r="H365" s="142"/>
      <c r="I365" s="142"/>
      <c r="J365" s="142"/>
      <c r="K365" s="142"/>
      <c r="L365" s="142"/>
      <c r="M365" s="143"/>
      <c r="N365" s="144"/>
      <c r="O365" s="143"/>
      <c r="P365" s="144"/>
      <c r="Q365" s="143"/>
      <c r="R365" s="144"/>
      <c r="S365" s="142"/>
      <c r="T365" s="142"/>
      <c r="U365" s="142"/>
      <c r="V365" s="142"/>
      <c r="W365" s="142"/>
      <c r="X365" s="145" t="str">
        <f>IF(A367="■",IF(A370="■","NG",IF(A371="■",IF(M365="○",2.8,IF(O365="○",0.5,IF(Q365="○",0,""))),IF(A372="■",IF(M365="○",1.2,IF(O365="○",0.2,IF(Q365="○",0,""))),""))),IF(A368="■",IF(A370="■",IF(M365="○",3,IF(O365="○",0.5,IF(Q365="○",0,""))),IF(A371="■",IF(M365="○",1.4,IF(O365="○",0.25,IF(Q365="○",0,""))),IF(A372="■",IF(M365="○",0.88,IF(O365="○",0.15,IF(Q365="○",0,""))),""))),""))</f>
        <v/>
      </c>
      <c r="Y365" s="146"/>
      <c r="Z365" s="147" t="str">
        <f>IF(X365="","",ROUNDUP(S365*X365,2))</f>
        <v/>
      </c>
      <c r="AA365" s="147"/>
      <c r="AB365" s="147"/>
      <c r="AC365" s="147"/>
      <c r="AD365" s="170" t="str">
        <f>IF(A365="","",ROUNDUP(SUM(Z365:Z374),2))</f>
        <v/>
      </c>
      <c r="AE365" s="171"/>
      <c r="AF365" s="171"/>
      <c r="AG365" s="171"/>
      <c r="AH365" s="172"/>
    </row>
    <row r="366" spans="1:34" ht="15" customHeight="1" x14ac:dyDescent="0.15">
      <c r="A366" s="168"/>
      <c r="B366" s="169"/>
      <c r="C366" s="169"/>
      <c r="D366" s="169"/>
      <c r="E366" s="169"/>
      <c r="F366" s="169"/>
      <c r="G366" s="142"/>
      <c r="H366" s="142"/>
      <c r="I366" s="142"/>
      <c r="J366" s="142"/>
      <c r="K366" s="142"/>
      <c r="L366" s="142"/>
      <c r="M366" s="143"/>
      <c r="N366" s="144"/>
      <c r="O366" s="143"/>
      <c r="P366" s="144"/>
      <c r="Q366" s="143"/>
      <c r="R366" s="144"/>
      <c r="S366" s="142"/>
      <c r="T366" s="142"/>
      <c r="U366" s="142"/>
      <c r="V366" s="142"/>
      <c r="W366" s="142"/>
      <c r="X366" s="145" t="str">
        <f>IF(A367="■",IF(A370="■","NG",IF(A371="■",IF(M366="○",2.8,IF(O366="○",0.5,IF(Q366="○",0,""))),IF(A372="■",IF(M366="○",1.2,IF(O366="○",0.2,IF(Q366="○",0,""))),""))),IF(A368="■",IF(A370="■",IF(M366="○",3,IF(O366="○",0.5,IF(Q366="○",0,""))),IF(A371="■",IF(M366="○",1.4,IF(O366="○",0.25,IF(Q366="○",0,""))),IF(A372="■",IF(M366="○",0.88,IF(O366="○",0.15,IF(Q366="○",0,""))),""))),""))</f>
        <v/>
      </c>
      <c r="Y366" s="146"/>
      <c r="Z366" s="147" t="str">
        <f t="shared" ref="Z366:Z374" si="27">IF(X366="","",ROUNDUP(S366*X366,2))</f>
        <v/>
      </c>
      <c r="AA366" s="147"/>
      <c r="AB366" s="147"/>
      <c r="AC366" s="147"/>
      <c r="AD366" s="164" t="str">
        <f>IF(A365="","",IF(A374&gt;=AD365,"OK","NG"))</f>
        <v/>
      </c>
      <c r="AE366" s="165"/>
      <c r="AF366" s="165"/>
      <c r="AG366" s="165"/>
      <c r="AH366" s="166"/>
    </row>
    <row r="367" spans="1:34" ht="15" customHeight="1" x14ac:dyDescent="0.15">
      <c r="A367" s="33" t="s">
        <v>25</v>
      </c>
      <c r="B367" s="167" t="s">
        <v>26</v>
      </c>
      <c r="C367" s="167"/>
      <c r="D367" s="167"/>
      <c r="E367" s="160"/>
      <c r="F367" s="161"/>
      <c r="G367" s="142"/>
      <c r="H367" s="142"/>
      <c r="I367" s="142"/>
      <c r="J367" s="142"/>
      <c r="K367" s="142"/>
      <c r="L367" s="142"/>
      <c r="M367" s="143"/>
      <c r="N367" s="144"/>
      <c r="O367" s="143"/>
      <c r="P367" s="144"/>
      <c r="Q367" s="143"/>
      <c r="R367" s="144"/>
      <c r="S367" s="142"/>
      <c r="T367" s="142"/>
      <c r="U367" s="142"/>
      <c r="V367" s="142"/>
      <c r="W367" s="142"/>
      <c r="X367" s="145" t="str">
        <f>IF(A367="■",IF(A370="■","NG",IF(A371="■",IF(M367="○",2.8,IF(O367="○",0.5,IF(Q367="○",0,""))),IF(A372="■",IF(M367="○",1.2,IF(O367="○",0.2,IF(Q367="○",0,""))),""))),IF(A368="■",IF(A370="■",IF(M367="○",3,IF(O367="○",0.5,IF(Q367="○",0,""))),IF(A371="■",IF(M367="○",1.4,IF(O367="○",0.25,IF(Q367="○",0,""))),IF(A372="■",IF(M367="○",0.88,IF(O367="○",0.15,IF(Q367="○",0,""))),""))),""))</f>
        <v/>
      </c>
      <c r="Y367" s="146"/>
      <c r="Z367" s="147" t="str">
        <f t="shared" si="27"/>
        <v/>
      </c>
      <c r="AA367" s="147"/>
      <c r="AB367" s="147"/>
      <c r="AC367" s="147"/>
      <c r="AD367" s="16"/>
      <c r="AE367" s="17"/>
      <c r="AF367" s="17"/>
      <c r="AG367" s="17"/>
      <c r="AH367" s="27"/>
    </row>
    <row r="368" spans="1:34" ht="15" customHeight="1" x14ac:dyDescent="0.15">
      <c r="A368" s="34" t="s">
        <v>25</v>
      </c>
      <c r="B368" s="139" t="s">
        <v>27</v>
      </c>
      <c r="C368" s="139"/>
      <c r="D368" s="139"/>
      <c r="E368" s="140"/>
      <c r="F368" s="141"/>
      <c r="G368" s="142"/>
      <c r="H368" s="142"/>
      <c r="I368" s="142"/>
      <c r="J368" s="142"/>
      <c r="K368" s="142"/>
      <c r="L368" s="142"/>
      <c r="M368" s="143"/>
      <c r="N368" s="144"/>
      <c r="O368" s="143"/>
      <c r="P368" s="144"/>
      <c r="Q368" s="143"/>
      <c r="R368" s="144"/>
      <c r="S368" s="142"/>
      <c r="T368" s="142"/>
      <c r="U368" s="142"/>
      <c r="V368" s="142"/>
      <c r="W368" s="142"/>
      <c r="X368" s="145" t="str">
        <f>IF(A367="■",IF(A370="■","NG",IF(A371="■",IF(M368="○",2.8,IF(O368="○",0.5,IF(Q368="○",0,""))),IF(A372="■",IF(M368="○",1.2,IF(O368="○",0.2,IF(Q368="○",0,""))),""))),IF(A368="■",IF(A370="■",IF(M368="○",3,IF(O368="○",0.5,IF(Q368="○",0,""))),IF(A371="■",IF(M368="○",1.4,IF(O368="○",0.25,IF(Q368="○",0,""))),IF(A372="■",IF(M368="○",0.88,IF(O368="○",0.15,IF(Q368="○",0,""))),""))),""))</f>
        <v/>
      </c>
      <c r="Y368" s="146"/>
      <c r="Z368" s="147" t="str">
        <f t="shared" si="27"/>
        <v/>
      </c>
      <c r="AA368" s="147"/>
      <c r="AB368" s="147"/>
      <c r="AC368" s="147"/>
      <c r="AD368" s="16"/>
      <c r="AE368" s="17"/>
      <c r="AF368" s="17"/>
      <c r="AG368" s="17"/>
      <c r="AH368" s="27"/>
    </row>
    <row r="369" spans="1:34" ht="15" customHeight="1" x14ac:dyDescent="0.15">
      <c r="A369" s="159" t="s">
        <v>29</v>
      </c>
      <c r="B369" s="160"/>
      <c r="C369" s="160"/>
      <c r="D369" s="160"/>
      <c r="E369" s="160"/>
      <c r="F369" s="161"/>
      <c r="G369" s="142"/>
      <c r="H369" s="142"/>
      <c r="I369" s="142"/>
      <c r="J369" s="142"/>
      <c r="K369" s="142"/>
      <c r="L369" s="142"/>
      <c r="M369" s="143"/>
      <c r="N369" s="144"/>
      <c r="O369" s="143"/>
      <c r="P369" s="144"/>
      <c r="Q369" s="143"/>
      <c r="R369" s="144"/>
      <c r="S369" s="142"/>
      <c r="T369" s="142"/>
      <c r="U369" s="142"/>
      <c r="V369" s="142"/>
      <c r="W369" s="142"/>
      <c r="X369" s="145" t="str">
        <f>IF(A367="■",IF(A370="■","NG",IF(A371="■",IF(M369="○",2.8,IF(O369="○",0.5,IF(Q369="○",0,""))),IF(A372="■",IF(M369="○",1.2,IF(O369="○",0.2,IF(Q369="○",0,""))),""))),IF(A368="■",IF(A370="■",IF(M369="○",3,IF(O369="○",0.5,IF(Q369="○",0,""))),IF(A371="■",IF(M369="○",1.4,IF(O369="○",0.25,IF(Q369="○",0,""))),IF(A372="■",IF(M369="○",0.88,IF(O369="○",0.15,IF(Q369="○",0,""))),""))),""))</f>
        <v/>
      </c>
      <c r="Y369" s="146"/>
      <c r="Z369" s="147" t="str">
        <f t="shared" si="27"/>
        <v/>
      </c>
      <c r="AA369" s="147"/>
      <c r="AB369" s="147"/>
      <c r="AC369" s="147"/>
      <c r="AD369" s="16"/>
      <c r="AE369" s="17"/>
      <c r="AF369" s="17"/>
      <c r="AG369" s="17"/>
      <c r="AH369" s="27"/>
    </row>
    <row r="370" spans="1:34" ht="15" customHeight="1" x14ac:dyDescent="0.15">
      <c r="A370" s="29" t="s">
        <v>25</v>
      </c>
      <c r="B370" s="162" t="s">
        <v>33</v>
      </c>
      <c r="C370" s="162"/>
      <c r="D370" s="162"/>
      <c r="E370" s="149"/>
      <c r="F370" s="163"/>
      <c r="G370" s="142"/>
      <c r="H370" s="142"/>
      <c r="I370" s="142"/>
      <c r="J370" s="142"/>
      <c r="K370" s="142"/>
      <c r="L370" s="142"/>
      <c r="M370" s="143"/>
      <c r="N370" s="144"/>
      <c r="O370" s="143"/>
      <c r="P370" s="144"/>
      <c r="Q370" s="143"/>
      <c r="R370" s="144"/>
      <c r="S370" s="142"/>
      <c r="T370" s="142"/>
      <c r="U370" s="142"/>
      <c r="V370" s="142"/>
      <c r="W370" s="142"/>
      <c r="X370" s="145" t="str">
        <f>IF(A367="■",IF(A370="■","NG",IF(A371="■",IF(M370="○",2.8,IF(O370="○",0.5,IF(Q370="○",0,""))),IF(A372="■",IF(M370="○",1.2,IF(O370="○",0.2,IF(Q370="○",0,""))),""))),IF(A368="■",IF(A370="■",IF(M370="○",3,IF(O370="○",0.5,IF(Q370="○",0,""))),IF(A371="■",IF(M370="○",1.4,IF(O370="○",0.25,IF(Q370="○",0,""))),IF(A372="■",IF(M370="○",0.88,IF(O370="○",0.15,IF(Q370="○",0,""))),""))),""))</f>
        <v/>
      </c>
      <c r="Y370" s="146"/>
      <c r="Z370" s="147" t="str">
        <f t="shared" si="27"/>
        <v/>
      </c>
      <c r="AA370" s="147"/>
      <c r="AB370" s="147"/>
      <c r="AC370" s="147"/>
      <c r="AD370" s="16"/>
      <c r="AE370" s="17"/>
      <c r="AF370" s="17"/>
      <c r="AG370" s="17"/>
      <c r="AH370" s="27"/>
    </row>
    <row r="371" spans="1:34" ht="15" customHeight="1" x14ac:dyDescent="0.15">
      <c r="A371" s="29" t="s">
        <v>25</v>
      </c>
      <c r="B371" s="162" t="s">
        <v>30</v>
      </c>
      <c r="C371" s="162"/>
      <c r="D371" s="162"/>
      <c r="E371" s="149"/>
      <c r="F371" s="163"/>
      <c r="G371" s="142"/>
      <c r="H371" s="142"/>
      <c r="I371" s="142"/>
      <c r="J371" s="142"/>
      <c r="K371" s="142"/>
      <c r="L371" s="142"/>
      <c r="M371" s="143"/>
      <c r="N371" s="144"/>
      <c r="O371" s="143"/>
      <c r="P371" s="144"/>
      <c r="Q371" s="143"/>
      <c r="R371" s="144"/>
      <c r="S371" s="142"/>
      <c r="T371" s="142"/>
      <c r="U371" s="142"/>
      <c r="V371" s="142"/>
      <c r="W371" s="142"/>
      <c r="X371" s="145" t="str">
        <f>IF(A367="■",IF(A370="■","NG",IF(A371="■",IF(M371="○",2.8,IF(O371="○",0.5,IF(Q371="○",0,""))),IF(A372="■",IF(M371="○",1.2,IF(O371="○",0.2,IF(Q371="○",0,""))),""))),IF(A368="■",IF(A370="■",IF(M371="○",3,IF(O371="○",0.5,IF(Q371="○",0,""))),IF(A371="■",IF(M371="○",1.4,IF(O371="○",0.25,IF(Q371="○",0,""))),IF(A372="■",IF(M371="○",0.88,IF(O371="○",0.15,IF(Q371="○",0,""))),""))),""))</f>
        <v/>
      </c>
      <c r="Y371" s="146"/>
      <c r="Z371" s="147" t="str">
        <f t="shared" si="27"/>
        <v/>
      </c>
      <c r="AA371" s="147"/>
      <c r="AB371" s="147"/>
      <c r="AC371" s="147"/>
      <c r="AD371" s="16"/>
      <c r="AE371" s="17"/>
      <c r="AF371" s="17"/>
      <c r="AG371" s="17"/>
      <c r="AH371" s="27"/>
    </row>
    <row r="372" spans="1:34" ht="15" customHeight="1" x14ac:dyDescent="0.15">
      <c r="A372" s="34" t="s">
        <v>25</v>
      </c>
      <c r="B372" s="139" t="s">
        <v>31</v>
      </c>
      <c r="C372" s="139"/>
      <c r="D372" s="139"/>
      <c r="E372" s="140"/>
      <c r="F372" s="141"/>
      <c r="G372" s="142"/>
      <c r="H372" s="142"/>
      <c r="I372" s="142"/>
      <c r="J372" s="142"/>
      <c r="K372" s="142"/>
      <c r="L372" s="142"/>
      <c r="M372" s="143"/>
      <c r="N372" s="144"/>
      <c r="O372" s="143"/>
      <c r="P372" s="144"/>
      <c r="Q372" s="143"/>
      <c r="R372" s="144"/>
      <c r="S372" s="142"/>
      <c r="T372" s="142"/>
      <c r="U372" s="142"/>
      <c r="V372" s="142"/>
      <c r="W372" s="142"/>
      <c r="X372" s="145" t="str">
        <f>IF(A367="■",IF(A370="■","NG",IF(A371="■",IF(M372="○",2.8,IF(O372="○",0.5,IF(Q372="○",0,""))),IF(A372="■",IF(M372="○",1.2,IF(O372="○",0.2,IF(Q372="○",0,""))),""))),IF(A368="■",IF(A370="■",IF(M372="○",3,IF(O372="○",0.5,IF(Q372="○",0,""))),IF(A371="■",IF(M372="○",1.4,IF(O372="○",0.25,IF(Q372="○",0,""))),IF(A372="■",IF(M372="○",0.88,IF(O372="○",0.15,IF(Q372="○",0,""))),""))),""))</f>
        <v/>
      </c>
      <c r="Y372" s="146"/>
      <c r="Z372" s="147" t="str">
        <f t="shared" si="27"/>
        <v/>
      </c>
      <c r="AA372" s="147"/>
      <c r="AB372" s="147"/>
      <c r="AC372" s="147"/>
      <c r="AD372" s="16"/>
      <c r="AE372" s="17"/>
      <c r="AF372" s="17"/>
      <c r="AG372" s="17"/>
      <c r="AH372" s="27"/>
    </row>
    <row r="373" spans="1:34" ht="15" customHeight="1" x14ac:dyDescent="0.15">
      <c r="A373" s="148" t="s">
        <v>32</v>
      </c>
      <c r="B373" s="149"/>
      <c r="C373" s="149"/>
      <c r="D373" s="149"/>
      <c r="E373" s="149"/>
      <c r="F373" s="149"/>
      <c r="G373" s="142"/>
      <c r="H373" s="142"/>
      <c r="I373" s="142"/>
      <c r="J373" s="142"/>
      <c r="K373" s="142"/>
      <c r="L373" s="142"/>
      <c r="M373" s="143"/>
      <c r="N373" s="144"/>
      <c r="O373" s="143"/>
      <c r="P373" s="144"/>
      <c r="Q373" s="143"/>
      <c r="R373" s="144"/>
      <c r="S373" s="142"/>
      <c r="T373" s="142"/>
      <c r="U373" s="142"/>
      <c r="V373" s="142"/>
      <c r="W373" s="142"/>
      <c r="X373" s="145" t="str">
        <f>IF(A367="■",IF(A370="■","NG",IF(A371="■",IF(M373="○",2.8,IF(O373="○",0.5,IF(Q373="○",0,""))),IF(A372="■",IF(M373="○",1.2,IF(O373="○",0.2,IF(Q373="○",0,""))),""))),IF(A368="■",IF(A370="■",IF(M373="○",3,IF(O373="○",0.5,IF(Q373="○",0,""))),IF(A371="■",IF(M373="○",1.4,IF(O373="○",0.25,IF(Q373="○",0,""))),IF(A372="■",IF(M373="○",0.88,IF(O373="○",0.15,IF(Q373="○",0,""))),""))),""))</f>
        <v/>
      </c>
      <c r="Y373" s="146"/>
      <c r="Z373" s="147" t="str">
        <f t="shared" si="27"/>
        <v/>
      </c>
      <c r="AA373" s="147"/>
      <c r="AB373" s="147"/>
      <c r="AC373" s="147"/>
      <c r="AD373" s="16"/>
      <c r="AE373" s="17"/>
      <c r="AF373" s="17"/>
      <c r="AG373" s="17"/>
      <c r="AH373" s="27"/>
    </row>
    <row r="374" spans="1:34" ht="15" customHeight="1" thickBot="1" x14ac:dyDescent="0.2">
      <c r="A374" s="153"/>
      <c r="B374" s="154"/>
      <c r="C374" s="154"/>
      <c r="D374" s="154"/>
      <c r="E374" s="155"/>
      <c r="F374" s="31" t="s">
        <v>34</v>
      </c>
      <c r="G374" s="156"/>
      <c r="H374" s="156"/>
      <c r="I374" s="156"/>
      <c r="J374" s="156"/>
      <c r="K374" s="156"/>
      <c r="L374" s="156"/>
      <c r="M374" s="157"/>
      <c r="N374" s="158"/>
      <c r="O374" s="157"/>
      <c r="P374" s="158"/>
      <c r="Q374" s="157"/>
      <c r="R374" s="158"/>
      <c r="S374" s="156"/>
      <c r="T374" s="156"/>
      <c r="U374" s="156"/>
      <c r="V374" s="156"/>
      <c r="W374" s="156"/>
      <c r="X374" s="150" t="str">
        <f>IF(A367="■",IF(A370="■","NG",IF(A371="■",IF(M374="○",2.8,IF(O374="○",0.5,IF(Q374="○",0,""))),IF(A372="■",IF(M374="○",1.2,IF(O374="○",0.2,IF(Q374="○",0,""))),""))),IF(A368="■",IF(A370="■",IF(M374="○",3,IF(O374="○",0.5,IF(Q374="○",0,""))),IF(A371="■",IF(M374="○",1.4,IF(O374="○",0.25,IF(Q374="○",0,""))),IF(A372="■",IF(M374="○",0.88,IF(O374="○",0.15,IF(Q374="○",0,""))),""))),""))</f>
        <v/>
      </c>
      <c r="Y374" s="151"/>
      <c r="Z374" s="152" t="str">
        <f t="shared" si="27"/>
        <v/>
      </c>
      <c r="AA374" s="152"/>
      <c r="AB374" s="152"/>
      <c r="AC374" s="152"/>
      <c r="AD374" s="30"/>
      <c r="AE374" s="31"/>
      <c r="AF374" s="31"/>
      <c r="AG374" s="31"/>
      <c r="AH374" s="32"/>
    </row>
    <row r="375" spans="1:34" ht="15" customHeight="1" x14ac:dyDescent="0.1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spans="1:34" ht="15" customHeight="1" x14ac:dyDescent="0.1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 t="s">
        <v>19</v>
      </c>
      <c r="P376" s="53"/>
      <c r="Q376" s="15" t="s">
        <v>20</v>
      </c>
      <c r="R376" s="20"/>
      <c r="S376" s="20"/>
      <c r="T376" s="20"/>
      <c r="U376" s="20"/>
      <c r="V376" s="20"/>
      <c r="W376" s="137"/>
      <c r="X376" s="137"/>
      <c r="Y376" s="20" t="s">
        <v>21</v>
      </c>
      <c r="Z376" s="21"/>
      <c r="AB376" s="21" t="s">
        <v>22</v>
      </c>
      <c r="AC376" s="137"/>
      <c r="AD376" s="137"/>
      <c r="AE376" s="137"/>
      <c r="AF376" s="137"/>
      <c r="AG376" s="169"/>
      <c r="AH376" s="21" t="s">
        <v>23</v>
      </c>
    </row>
    <row r="377" spans="1:34" ht="15" customHeight="1" x14ac:dyDescent="0.1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20"/>
      <c r="P377" s="20"/>
      <c r="Q377" s="20" t="s">
        <v>24</v>
      </c>
      <c r="R377" s="20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8"/>
      <c r="AG377" s="138"/>
      <c r="AH377" s="138"/>
    </row>
    <row r="378" spans="1:34" ht="15" customHeight="1" x14ac:dyDescent="0.1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</row>
  </sheetData>
  <mergeCells count="2604">
    <mergeCell ref="X374:Y374"/>
    <mergeCell ref="Z374:AC374"/>
    <mergeCell ref="W376:X376"/>
    <mergeCell ref="AC376:AG376"/>
    <mergeCell ref="A374:E374"/>
    <mergeCell ref="G374:L374"/>
    <mergeCell ref="M374:N374"/>
    <mergeCell ref="O374:P374"/>
    <mergeCell ref="Q374:R374"/>
    <mergeCell ref="S374:W374"/>
    <mergeCell ref="X372:Y372"/>
    <mergeCell ref="Z372:AC372"/>
    <mergeCell ref="A373:F373"/>
    <mergeCell ref="G373:L373"/>
    <mergeCell ref="M373:N373"/>
    <mergeCell ref="O373:P373"/>
    <mergeCell ref="Q373:R373"/>
    <mergeCell ref="S373:W373"/>
    <mergeCell ref="X373:Y373"/>
    <mergeCell ref="Z373:AC373"/>
    <mergeCell ref="B372:F372"/>
    <mergeCell ref="G372:L372"/>
    <mergeCell ref="M372:N372"/>
    <mergeCell ref="O372:P372"/>
    <mergeCell ref="Q372:R372"/>
    <mergeCell ref="S372:W372"/>
    <mergeCell ref="X370:Y370"/>
    <mergeCell ref="Z370:AC370"/>
    <mergeCell ref="B371:F371"/>
    <mergeCell ref="G371:L371"/>
    <mergeCell ref="M371:N371"/>
    <mergeCell ref="O371:P371"/>
    <mergeCell ref="Q371:R371"/>
    <mergeCell ref="S371:W371"/>
    <mergeCell ref="X371:Y371"/>
    <mergeCell ref="Z371:AC371"/>
    <mergeCell ref="B370:F370"/>
    <mergeCell ref="G370:L370"/>
    <mergeCell ref="M370:N370"/>
    <mergeCell ref="O370:P370"/>
    <mergeCell ref="Q370:R370"/>
    <mergeCell ref="S370:W370"/>
    <mergeCell ref="X368:Y368"/>
    <mergeCell ref="Z368:AC368"/>
    <mergeCell ref="A369:F369"/>
    <mergeCell ref="G369:L369"/>
    <mergeCell ref="M369:N369"/>
    <mergeCell ref="O369:P369"/>
    <mergeCell ref="Q369:R369"/>
    <mergeCell ref="S369:W369"/>
    <mergeCell ref="X369:Y369"/>
    <mergeCell ref="Z369:AC369"/>
    <mergeCell ref="B368:F368"/>
    <mergeCell ref="G368:L368"/>
    <mergeCell ref="M368:N368"/>
    <mergeCell ref="O368:P368"/>
    <mergeCell ref="Q368:R368"/>
    <mergeCell ref="S368:W368"/>
    <mergeCell ref="Z366:AC366"/>
    <mergeCell ref="AD366:AH366"/>
    <mergeCell ref="B367:F367"/>
    <mergeCell ref="G367:L367"/>
    <mergeCell ref="M367:N367"/>
    <mergeCell ref="O367:P367"/>
    <mergeCell ref="Q367:R367"/>
    <mergeCell ref="S367:W367"/>
    <mergeCell ref="X367:Y367"/>
    <mergeCell ref="Z367:AC367"/>
    <mergeCell ref="X365:Y365"/>
    <mergeCell ref="Z365:AC365"/>
    <mergeCell ref="AD365:AH365"/>
    <mergeCell ref="A366:F366"/>
    <mergeCell ref="G366:L366"/>
    <mergeCell ref="M366:N366"/>
    <mergeCell ref="O366:P366"/>
    <mergeCell ref="Q366:R366"/>
    <mergeCell ref="S366:W366"/>
    <mergeCell ref="X366:Y366"/>
    <mergeCell ref="A365:F365"/>
    <mergeCell ref="G365:L365"/>
    <mergeCell ref="M365:N365"/>
    <mergeCell ref="O365:P365"/>
    <mergeCell ref="Q365:R365"/>
    <mergeCell ref="S365:W365"/>
    <mergeCell ref="A362:E362"/>
    <mergeCell ref="G362:L362"/>
    <mergeCell ref="AD363:AH364"/>
    <mergeCell ref="M364:N364"/>
    <mergeCell ref="O364:P364"/>
    <mergeCell ref="Q364:R364"/>
    <mergeCell ref="A363:F364"/>
    <mergeCell ref="G363:L364"/>
    <mergeCell ref="M363:R363"/>
    <mergeCell ref="S363:W364"/>
    <mergeCell ref="X363:Y364"/>
    <mergeCell ref="Z363:AC364"/>
    <mergeCell ref="M362:N362"/>
    <mergeCell ref="O362:P362"/>
    <mergeCell ref="Q362:R362"/>
    <mergeCell ref="S362:W362"/>
    <mergeCell ref="X360:Y360"/>
    <mergeCell ref="Z360:AC360"/>
    <mergeCell ref="X361:Y361"/>
    <mergeCell ref="Z361:AC361"/>
    <mergeCell ref="X362:Y362"/>
    <mergeCell ref="Z362:AC362"/>
    <mergeCell ref="A361:F361"/>
    <mergeCell ref="G361:L361"/>
    <mergeCell ref="M361:N361"/>
    <mergeCell ref="O361:P361"/>
    <mergeCell ref="Q361:R361"/>
    <mergeCell ref="S361:W361"/>
    <mergeCell ref="B360:F360"/>
    <mergeCell ref="G360:L360"/>
    <mergeCell ref="M360:N360"/>
    <mergeCell ref="O360:P360"/>
    <mergeCell ref="Q360:R360"/>
    <mergeCell ref="S360:W360"/>
    <mergeCell ref="X358:Y358"/>
    <mergeCell ref="Z358:AC358"/>
    <mergeCell ref="B359:F359"/>
    <mergeCell ref="G359:L359"/>
    <mergeCell ref="M359:N359"/>
    <mergeCell ref="O359:P359"/>
    <mergeCell ref="Q359:R359"/>
    <mergeCell ref="S359:W359"/>
    <mergeCell ref="X359:Y359"/>
    <mergeCell ref="Z359:AC359"/>
    <mergeCell ref="B358:F358"/>
    <mergeCell ref="G358:L358"/>
    <mergeCell ref="M358:N358"/>
    <mergeCell ref="O358:P358"/>
    <mergeCell ref="Q358:R358"/>
    <mergeCell ref="S358:W358"/>
    <mergeCell ref="X356:Y356"/>
    <mergeCell ref="Z356:AC356"/>
    <mergeCell ref="A357:F357"/>
    <mergeCell ref="G357:L357"/>
    <mergeCell ref="M357:N357"/>
    <mergeCell ref="O357:P357"/>
    <mergeCell ref="Q357:R357"/>
    <mergeCell ref="S357:W357"/>
    <mergeCell ref="X357:Y357"/>
    <mergeCell ref="Z357:AC357"/>
    <mergeCell ref="B356:F356"/>
    <mergeCell ref="G356:L356"/>
    <mergeCell ref="M356:N356"/>
    <mergeCell ref="O356:P356"/>
    <mergeCell ref="Q356:R356"/>
    <mergeCell ref="S356:W356"/>
    <mergeCell ref="Z354:AC354"/>
    <mergeCell ref="AD354:AH354"/>
    <mergeCell ref="B355:F355"/>
    <mergeCell ref="G355:L355"/>
    <mergeCell ref="M355:N355"/>
    <mergeCell ref="O355:P355"/>
    <mergeCell ref="Q355:R355"/>
    <mergeCell ref="S355:W355"/>
    <mergeCell ref="X355:Y355"/>
    <mergeCell ref="Z355:AC355"/>
    <mergeCell ref="X353:Y353"/>
    <mergeCell ref="Z353:AC353"/>
    <mergeCell ref="AD353:AH353"/>
    <mergeCell ref="A354:F354"/>
    <mergeCell ref="G354:L354"/>
    <mergeCell ref="M354:N354"/>
    <mergeCell ref="O354:P354"/>
    <mergeCell ref="Q354:R354"/>
    <mergeCell ref="S354:W354"/>
    <mergeCell ref="X354:Y354"/>
    <mergeCell ref="A353:F353"/>
    <mergeCell ref="G353:L353"/>
    <mergeCell ref="M353:N353"/>
    <mergeCell ref="O353:P353"/>
    <mergeCell ref="Q353:R353"/>
    <mergeCell ref="S353:W353"/>
    <mergeCell ref="A350:E350"/>
    <mergeCell ref="G350:L350"/>
    <mergeCell ref="AD351:AH352"/>
    <mergeCell ref="M352:N352"/>
    <mergeCell ref="O352:P352"/>
    <mergeCell ref="Q352:R352"/>
    <mergeCell ref="A351:F352"/>
    <mergeCell ref="G351:L352"/>
    <mergeCell ref="M351:R351"/>
    <mergeCell ref="S351:W352"/>
    <mergeCell ref="X351:Y352"/>
    <mergeCell ref="Z351:AC352"/>
    <mergeCell ref="M350:N350"/>
    <mergeCell ref="O350:P350"/>
    <mergeCell ref="Q350:R350"/>
    <mergeCell ref="S350:W350"/>
    <mergeCell ref="X348:Y348"/>
    <mergeCell ref="Z348:AC348"/>
    <mergeCell ref="X349:Y349"/>
    <mergeCell ref="Z349:AC349"/>
    <mergeCell ref="X350:Y350"/>
    <mergeCell ref="Z350:AC350"/>
    <mergeCell ref="A349:F349"/>
    <mergeCell ref="G349:L349"/>
    <mergeCell ref="M349:N349"/>
    <mergeCell ref="O349:P349"/>
    <mergeCell ref="Q349:R349"/>
    <mergeCell ref="S349:W349"/>
    <mergeCell ref="B348:F348"/>
    <mergeCell ref="G348:L348"/>
    <mergeCell ref="M348:N348"/>
    <mergeCell ref="O348:P348"/>
    <mergeCell ref="Q348:R348"/>
    <mergeCell ref="S348:W348"/>
    <mergeCell ref="X346:Y346"/>
    <mergeCell ref="Z346:AC346"/>
    <mergeCell ref="B347:F347"/>
    <mergeCell ref="G347:L347"/>
    <mergeCell ref="M347:N347"/>
    <mergeCell ref="O347:P347"/>
    <mergeCell ref="Q347:R347"/>
    <mergeCell ref="S347:W347"/>
    <mergeCell ref="X347:Y347"/>
    <mergeCell ref="Z347:AC347"/>
    <mergeCell ref="B346:F346"/>
    <mergeCell ref="G346:L346"/>
    <mergeCell ref="M346:N346"/>
    <mergeCell ref="O346:P346"/>
    <mergeCell ref="Q346:R346"/>
    <mergeCell ref="S346:W346"/>
    <mergeCell ref="X344:Y344"/>
    <mergeCell ref="Z344:AC344"/>
    <mergeCell ref="A345:F345"/>
    <mergeCell ref="G345:L345"/>
    <mergeCell ref="M345:N345"/>
    <mergeCell ref="O345:P345"/>
    <mergeCell ref="Q345:R345"/>
    <mergeCell ref="S345:W345"/>
    <mergeCell ref="X345:Y345"/>
    <mergeCell ref="Z345:AC345"/>
    <mergeCell ref="B344:F344"/>
    <mergeCell ref="G344:L344"/>
    <mergeCell ref="M344:N344"/>
    <mergeCell ref="O344:P344"/>
    <mergeCell ref="Q344:R344"/>
    <mergeCell ref="S344:W344"/>
    <mergeCell ref="Z342:AC342"/>
    <mergeCell ref="AD342:AH342"/>
    <mergeCell ref="B343:F343"/>
    <mergeCell ref="G343:L343"/>
    <mergeCell ref="M343:N343"/>
    <mergeCell ref="O343:P343"/>
    <mergeCell ref="Q343:R343"/>
    <mergeCell ref="S343:W343"/>
    <mergeCell ref="X343:Y343"/>
    <mergeCell ref="Z343:AC343"/>
    <mergeCell ref="X341:Y341"/>
    <mergeCell ref="Z341:AC341"/>
    <mergeCell ref="AD341:AH341"/>
    <mergeCell ref="A342:F342"/>
    <mergeCell ref="G342:L342"/>
    <mergeCell ref="M342:N342"/>
    <mergeCell ref="O342:P342"/>
    <mergeCell ref="Q342:R342"/>
    <mergeCell ref="S342:W342"/>
    <mergeCell ref="X342:Y342"/>
    <mergeCell ref="A341:F341"/>
    <mergeCell ref="G341:L341"/>
    <mergeCell ref="M341:N341"/>
    <mergeCell ref="O341:P341"/>
    <mergeCell ref="Q341:R341"/>
    <mergeCell ref="S341:W341"/>
    <mergeCell ref="A338:E338"/>
    <mergeCell ref="G338:L338"/>
    <mergeCell ref="AD339:AH340"/>
    <mergeCell ref="M340:N340"/>
    <mergeCell ref="O340:P340"/>
    <mergeCell ref="Q340:R340"/>
    <mergeCell ref="A339:F340"/>
    <mergeCell ref="G339:L340"/>
    <mergeCell ref="M339:R339"/>
    <mergeCell ref="S339:W340"/>
    <mergeCell ref="X339:Y340"/>
    <mergeCell ref="Z339:AC340"/>
    <mergeCell ref="M338:N338"/>
    <mergeCell ref="O338:P338"/>
    <mergeCell ref="Q338:R338"/>
    <mergeCell ref="S338:W338"/>
    <mergeCell ref="X336:Y336"/>
    <mergeCell ref="Z336:AC336"/>
    <mergeCell ref="X337:Y337"/>
    <mergeCell ref="Z337:AC337"/>
    <mergeCell ref="X338:Y338"/>
    <mergeCell ref="Z338:AC338"/>
    <mergeCell ref="A337:F337"/>
    <mergeCell ref="G337:L337"/>
    <mergeCell ref="M337:N337"/>
    <mergeCell ref="O337:P337"/>
    <mergeCell ref="Q337:R337"/>
    <mergeCell ref="S337:W337"/>
    <mergeCell ref="B336:F336"/>
    <mergeCell ref="G336:L336"/>
    <mergeCell ref="M336:N336"/>
    <mergeCell ref="O336:P336"/>
    <mergeCell ref="Q336:R336"/>
    <mergeCell ref="S336:W336"/>
    <mergeCell ref="X334:Y334"/>
    <mergeCell ref="Z334:AC334"/>
    <mergeCell ref="B335:F335"/>
    <mergeCell ref="G335:L335"/>
    <mergeCell ref="M335:N335"/>
    <mergeCell ref="O335:P335"/>
    <mergeCell ref="Q335:R335"/>
    <mergeCell ref="S335:W335"/>
    <mergeCell ref="X335:Y335"/>
    <mergeCell ref="Z335:AC335"/>
    <mergeCell ref="B334:F334"/>
    <mergeCell ref="G334:L334"/>
    <mergeCell ref="M334:N334"/>
    <mergeCell ref="O334:P334"/>
    <mergeCell ref="Q334:R334"/>
    <mergeCell ref="S334:W334"/>
    <mergeCell ref="X332:Y332"/>
    <mergeCell ref="Z332:AC332"/>
    <mergeCell ref="A333:F333"/>
    <mergeCell ref="G333:L333"/>
    <mergeCell ref="M333:N333"/>
    <mergeCell ref="O333:P333"/>
    <mergeCell ref="Q333:R333"/>
    <mergeCell ref="S333:W333"/>
    <mergeCell ref="X333:Y333"/>
    <mergeCell ref="Z333:AC333"/>
    <mergeCell ref="B332:F332"/>
    <mergeCell ref="G332:L332"/>
    <mergeCell ref="M332:N332"/>
    <mergeCell ref="O332:P332"/>
    <mergeCell ref="Q332:R332"/>
    <mergeCell ref="S332:W332"/>
    <mergeCell ref="Z330:AC330"/>
    <mergeCell ref="AD330:AH330"/>
    <mergeCell ref="B331:F331"/>
    <mergeCell ref="G331:L331"/>
    <mergeCell ref="M331:N331"/>
    <mergeCell ref="O331:P331"/>
    <mergeCell ref="Q331:R331"/>
    <mergeCell ref="S331:W331"/>
    <mergeCell ref="X331:Y331"/>
    <mergeCell ref="Z331:AC331"/>
    <mergeCell ref="X329:Y329"/>
    <mergeCell ref="Z329:AC329"/>
    <mergeCell ref="AD329:AH329"/>
    <mergeCell ref="A330:F330"/>
    <mergeCell ref="G330:L330"/>
    <mergeCell ref="M330:N330"/>
    <mergeCell ref="O330:P330"/>
    <mergeCell ref="Q330:R330"/>
    <mergeCell ref="S330:W330"/>
    <mergeCell ref="X330:Y330"/>
    <mergeCell ref="AD327:AH328"/>
    <mergeCell ref="M328:N328"/>
    <mergeCell ref="O328:P328"/>
    <mergeCell ref="Q328:R328"/>
    <mergeCell ref="A329:F329"/>
    <mergeCell ref="G329:L329"/>
    <mergeCell ref="M329:N329"/>
    <mergeCell ref="O329:P329"/>
    <mergeCell ref="Q329:R329"/>
    <mergeCell ref="S329:W329"/>
    <mergeCell ref="A327:F328"/>
    <mergeCell ref="G327:L328"/>
    <mergeCell ref="M327:R327"/>
    <mergeCell ref="S327:W328"/>
    <mergeCell ref="X327:Y328"/>
    <mergeCell ref="Z327:AC328"/>
    <mergeCell ref="X320:Y320"/>
    <mergeCell ref="Z320:AC320"/>
    <mergeCell ref="W322:X322"/>
    <mergeCell ref="AC322:AG322"/>
    <mergeCell ref="A325:AH325"/>
    <mergeCell ref="A320:E320"/>
    <mergeCell ref="G320:L320"/>
    <mergeCell ref="M320:N320"/>
    <mergeCell ref="O320:P320"/>
    <mergeCell ref="Q320:R320"/>
    <mergeCell ref="S320:W320"/>
    <mergeCell ref="X318:Y318"/>
    <mergeCell ref="Z318:AC318"/>
    <mergeCell ref="A319:F319"/>
    <mergeCell ref="G319:L319"/>
    <mergeCell ref="M319:N319"/>
    <mergeCell ref="O319:P319"/>
    <mergeCell ref="Q319:R319"/>
    <mergeCell ref="S319:W319"/>
    <mergeCell ref="X319:Y319"/>
    <mergeCell ref="Z319:AC319"/>
    <mergeCell ref="B318:F318"/>
    <mergeCell ref="G318:L318"/>
    <mergeCell ref="M318:N318"/>
    <mergeCell ref="O318:P318"/>
    <mergeCell ref="Q318:R318"/>
    <mergeCell ref="S318:W318"/>
    <mergeCell ref="X316:Y316"/>
    <mergeCell ref="Z316:AC316"/>
    <mergeCell ref="B317:F317"/>
    <mergeCell ref="G317:L317"/>
    <mergeCell ref="M317:N317"/>
    <mergeCell ref="O317:P317"/>
    <mergeCell ref="Q317:R317"/>
    <mergeCell ref="S317:W317"/>
    <mergeCell ref="X317:Y317"/>
    <mergeCell ref="Z317:AC317"/>
    <mergeCell ref="B316:F316"/>
    <mergeCell ref="G316:L316"/>
    <mergeCell ref="M316:N316"/>
    <mergeCell ref="O316:P316"/>
    <mergeCell ref="Q316:R316"/>
    <mergeCell ref="S316:W316"/>
    <mergeCell ref="X314:Y314"/>
    <mergeCell ref="Z314:AC314"/>
    <mergeCell ref="A315:F315"/>
    <mergeCell ref="G315:L315"/>
    <mergeCell ref="M315:N315"/>
    <mergeCell ref="O315:P315"/>
    <mergeCell ref="Q315:R315"/>
    <mergeCell ref="S315:W315"/>
    <mergeCell ref="X315:Y315"/>
    <mergeCell ref="Z315:AC315"/>
    <mergeCell ref="B314:F314"/>
    <mergeCell ref="G314:L314"/>
    <mergeCell ref="M314:N314"/>
    <mergeCell ref="O314:P314"/>
    <mergeCell ref="Q314:R314"/>
    <mergeCell ref="S314:W314"/>
    <mergeCell ref="Z312:AC312"/>
    <mergeCell ref="AD312:AH312"/>
    <mergeCell ref="B313:F313"/>
    <mergeCell ref="G313:L313"/>
    <mergeCell ref="M313:N313"/>
    <mergeCell ref="O313:P313"/>
    <mergeCell ref="Q313:R313"/>
    <mergeCell ref="S313:W313"/>
    <mergeCell ref="X313:Y313"/>
    <mergeCell ref="Z313:AC313"/>
    <mergeCell ref="X311:Y311"/>
    <mergeCell ref="Z311:AC311"/>
    <mergeCell ref="AD311:AH311"/>
    <mergeCell ref="A312:F312"/>
    <mergeCell ref="G312:L312"/>
    <mergeCell ref="M312:N312"/>
    <mergeCell ref="O312:P312"/>
    <mergeCell ref="Q312:R312"/>
    <mergeCell ref="S312:W312"/>
    <mergeCell ref="X312:Y312"/>
    <mergeCell ref="A311:F311"/>
    <mergeCell ref="G311:L311"/>
    <mergeCell ref="M311:N311"/>
    <mergeCell ref="O311:P311"/>
    <mergeCell ref="Q311:R311"/>
    <mergeCell ref="S311:W311"/>
    <mergeCell ref="A308:E308"/>
    <mergeCell ref="G308:L308"/>
    <mergeCell ref="AD309:AH310"/>
    <mergeCell ref="M310:N310"/>
    <mergeCell ref="O310:P310"/>
    <mergeCell ref="Q310:R310"/>
    <mergeCell ref="A309:F310"/>
    <mergeCell ref="G309:L310"/>
    <mergeCell ref="M309:R309"/>
    <mergeCell ref="S309:W310"/>
    <mergeCell ref="X309:Y310"/>
    <mergeCell ref="Z309:AC310"/>
    <mergeCell ref="M308:N308"/>
    <mergeCell ref="O308:P308"/>
    <mergeCell ref="Q308:R308"/>
    <mergeCell ref="S308:W308"/>
    <mergeCell ref="X306:Y306"/>
    <mergeCell ref="Z306:AC306"/>
    <mergeCell ref="X307:Y307"/>
    <mergeCell ref="Z307:AC307"/>
    <mergeCell ref="X308:Y308"/>
    <mergeCell ref="Z308:AC308"/>
    <mergeCell ref="A307:F307"/>
    <mergeCell ref="G307:L307"/>
    <mergeCell ref="M307:N307"/>
    <mergeCell ref="O307:P307"/>
    <mergeCell ref="Q307:R307"/>
    <mergeCell ref="S307:W307"/>
    <mergeCell ref="B306:F306"/>
    <mergeCell ref="G306:L306"/>
    <mergeCell ref="M306:N306"/>
    <mergeCell ref="O306:P306"/>
    <mergeCell ref="Q306:R306"/>
    <mergeCell ref="S306:W306"/>
    <mergeCell ref="X304:Y304"/>
    <mergeCell ref="Z304:AC304"/>
    <mergeCell ref="B305:F305"/>
    <mergeCell ref="G305:L305"/>
    <mergeCell ref="M305:N305"/>
    <mergeCell ref="O305:P305"/>
    <mergeCell ref="Q305:R305"/>
    <mergeCell ref="S305:W305"/>
    <mergeCell ref="X305:Y305"/>
    <mergeCell ref="Z305:AC305"/>
    <mergeCell ref="B304:F304"/>
    <mergeCell ref="G304:L304"/>
    <mergeCell ref="M304:N304"/>
    <mergeCell ref="O304:P304"/>
    <mergeCell ref="Q304:R304"/>
    <mergeCell ref="S304:W304"/>
    <mergeCell ref="X302:Y302"/>
    <mergeCell ref="Z302:AC302"/>
    <mergeCell ref="A303:F303"/>
    <mergeCell ref="G303:L303"/>
    <mergeCell ref="M303:N303"/>
    <mergeCell ref="O303:P303"/>
    <mergeCell ref="Q303:R303"/>
    <mergeCell ref="S303:W303"/>
    <mergeCell ref="X303:Y303"/>
    <mergeCell ref="Z303:AC303"/>
    <mergeCell ref="B302:F302"/>
    <mergeCell ref="G302:L302"/>
    <mergeCell ref="M302:N302"/>
    <mergeCell ref="O302:P302"/>
    <mergeCell ref="Q302:R302"/>
    <mergeCell ref="S302:W302"/>
    <mergeCell ref="Z300:AC300"/>
    <mergeCell ref="AD300:AH300"/>
    <mergeCell ref="B301:F301"/>
    <mergeCell ref="G301:L301"/>
    <mergeCell ref="M301:N301"/>
    <mergeCell ref="O301:P301"/>
    <mergeCell ref="Q301:R301"/>
    <mergeCell ref="S301:W301"/>
    <mergeCell ref="X301:Y301"/>
    <mergeCell ref="Z301:AC301"/>
    <mergeCell ref="X299:Y299"/>
    <mergeCell ref="Z299:AC299"/>
    <mergeCell ref="AD299:AH299"/>
    <mergeCell ref="A300:F300"/>
    <mergeCell ref="G300:L300"/>
    <mergeCell ref="M300:N300"/>
    <mergeCell ref="O300:P300"/>
    <mergeCell ref="Q300:R300"/>
    <mergeCell ref="S300:W300"/>
    <mergeCell ref="X300:Y300"/>
    <mergeCell ref="A299:F299"/>
    <mergeCell ref="G299:L299"/>
    <mergeCell ref="M299:N299"/>
    <mergeCell ref="O299:P299"/>
    <mergeCell ref="Q299:R299"/>
    <mergeCell ref="S299:W299"/>
    <mergeCell ref="A296:E296"/>
    <mergeCell ref="G296:L296"/>
    <mergeCell ref="AD297:AH298"/>
    <mergeCell ref="M298:N298"/>
    <mergeCell ref="O298:P298"/>
    <mergeCell ref="Q298:R298"/>
    <mergeCell ref="A297:F298"/>
    <mergeCell ref="G297:L298"/>
    <mergeCell ref="M297:R297"/>
    <mergeCell ref="S297:W298"/>
    <mergeCell ref="X297:Y298"/>
    <mergeCell ref="Z297:AC298"/>
    <mergeCell ref="M296:N296"/>
    <mergeCell ref="O296:P296"/>
    <mergeCell ref="Q296:R296"/>
    <mergeCell ref="S296:W296"/>
    <mergeCell ref="X294:Y294"/>
    <mergeCell ref="Z294:AC294"/>
    <mergeCell ref="X295:Y295"/>
    <mergeCell ref="Z295:AC295"/>
    <mergeCell ref="X296:Y296"/>
    <mergeCell ref="Z296:AC296"/>
    <mergeCell ref="A295:F295"/>
    <mergeCell ref="G295:L295"/>
    <mergeCell ref="M295:N295"/>
    <mergeCell ref="O295:P295"/>
    <mergeCell ref="Q295:R295"/>
    <mergeCell ref="S295:W295"/>
    <mergeCell ref="B294:F294"/>
    <mergeCell ref="G294:L294"/>
    <mergeCell ref="M294:N294"/>
    <mergeCell ref="O294:P294"/>
    <mergeCell ref="Q294:R294"/>
    <mergeCell ref="S294:W294"/>
    <mergeCell ref="X292:Y292"/>
    <mergeCell ref="Z292:AC292"/>
    <mergeCell ref="B293:F293"/>
    <mergeCell ref="G293:L293"/>
    <mergeCell ref="M293:N293"/>
    <mergeCell ref="O293:P293"/>
    <mergeCell ref="Q293:R293"/>
    <mergeCell ref="S293:W293"/>
    <mergeCell ref="X293:Y293"/>
    <mergeCell ref="Z293:AC293"/>
    <mergeCell ref="B292:F292"/>
    <mergeCell ref="G292:L292"/>
    <mergeCell ref="M292:N292"/>
    <mergeCell ref="O292:P292"/>
    <mergeCell ref="Q292:R292"/>
    <mergeCell ref="S292:W292"/>
    <mergeCell ref="X290:Y290"/>
    <mergeCell ref="Z290:AC290"/>
    <mergeCell ref="A291:F291"/>
    <mergeCell ref="G291:L291"/>
    <mergeCell ref="M291:N291"/>
    <mergeCell ref="O291:P291"/>
    <mergeCell ref="Q291:R291"/>
    <mergeCell ref="S291:W291"/>
    <mergeCell ref="X291:Y291"/>
    <mergeCell ref="Z291:AC291"/>
    <mergeCell ref="B290:F290"/>
    <mergeCell ref="G290:L290"/>
    <mergeCell ref="M290:N290"/>
    <mergeCell ref="O290:P290"/>
    <mergeCell ref="Q290:R290"/>
    <mergeCell ref="S290:W290"/>
    <mergeCell ref="Z288:AC288"/>
    <mergeCell ref="AD288:AH288"/>
    <mergeCell ref="B289:F289"/>
    <mergeCell ref="G289:L289"/>
    <mergeCell ref="M289:N289"/>
    <mergeCell ref="O289:P289"/>
    <mergeCell ref="Q289:R289"/>
    <mergeCell ref="S289:W289"/>
    <mergeCell ref="X289:Y289"/>
    <mergeCell ref="Z289:AC289"/>
    <mergeCell ref="X287:Y287"/>
    <mergeCell ref="Z287:AC287"/>
    <mergeCell ref="AD287:AH287"/>
    <mergeCell ref="A288:F288"/>
    <mergeCell ref="G288:L288"/>
    <mergeCell ref="M288:N288"/>
    <mergeCell ref="O288:P288"/>
    <mergeCell ref="Q288:R288"/>
    <mergeCell ref="S288:W288"/>
    <mergeCell ref="X288:Y288"/>
    <mergeCell ref="A287:F287"/>
    <mergeCell ref="G287:L287"/>
    <mergeCell ref="M287:N287"/>
    <mergeCell ref="O287:P287"/>
    <mergeCell ref="Q287:R287"/>
    <mergeCell ref="S287:W287"/>
    <mergeCell ref="A284:E284"/>
    <mergeCell ref="G284:L284"/>
    <mergeCell ref="AD285:AH286"/>
    <mergeCell ref="M286:N286"/>
    <mergeCell ref="O286:P286"/>
    <mergeCell ref="Q286:R286"/>
    <mergeCell ref="A285:F286"/>
    <mergeCell ref="G285:L286"/>
    <mergeCell ref="M285:R285"/>
    <mergeCell ref="S285:W286"/>
    <mergeCell ref="X285:Y286"/>
    <mergeCell ref="Z285:AC286"/>
    <mergeCell ref="M284:N284"/>
    <mergeCell ref="O284:P284"/>
    <mergeCell ref="Q284:R284"/>
    <mergeCell ref="S284:W284"/>
    <mergeCell ref="X282:Y282"/>
    <mergeCell ref="Z282:AC282"/>
    <mergeCell ref="X283:Y283"/>
    <mergeCell ref="Z283:AC283"/>
    <mergeCell ref="X284:Y284"/>
    <mergeCell ref="Z284:AC284"/>
    <mergeCell ref="A283:F283"/>
    <mergeCell ref="G283:L283"/>
    <mergeCell ref="M283:N283"/>
    <mergeCell ref="O283:P283"/>
    <mergeCell ref="Q283:R283"/>
    <mergeCell ref="S283:W283"/>
    <mergeCell ref="B282:F282"/>
    <mergeCell ref="G282:L282"/>
    <mergeCell ref="M282:N282"/>
    <mergeCell ref="O282:P282"/>
    <mergeCell ref="Q282:R282"/>
    <mergeCell ref="S282:W282"/>
    <mergeCell ref="X280:Y280"/>
    <mergeCell ref="Z280:AC280"/>
    <mergeCell ref="B281:F281"/>
    <mergeCell ref="G281:L281"/>
    <mergeCell ref="M281:N281"/>
    <mergeCell ref="O281:P281"/>
    <mergeCell ref="Q281:R281"/>
    <mergeCell ref="S281:W281"/>
    <mergeCell ref="X281:Y281"/>
    <mergeCell ref="Z281:AC281"/>
    <mergeCell ref="B280:F280"/>
    <mergeCell ref="G280:L280"/>
    <mergeCell ref="M280:N280"/>
    <mergeCell ref="O280:P280"/>
    <mergeCell ref="Q280:R280"/>
    <mergeCell ref="S280:W280"/>
    <mergeCell ref="X278:Y278"/>
    <mergeCell ref="Z278:AC278"/>
    <mergeCell ref="A279:F279"/>
    <mergeCell ref="G279:L279"/>
    <mergeCell ref="M279:N279"/>
    <mergeCell ref="O279:P279"/>
    <mergeCell ref="Q279:R279"/>
    <mergeCell ref="S279:W279"/>
    <mergeCell ref="X279:Y279"/>
    <mergeCell ref="Z279:AC279"/>
    <mergeCell ref="B278:F278"/>
    <mergeCell ref="G278:L278"/>
    <mergeCell ref="M278:N278"/>
    <mergeCell ref="O278:P278"/>
    <mergeCell ref="Q278:R278"/>
    <mergeCell ref="S278:W278"/>
    <mergeCell ref="Z276:AC276"/>
    <mergeCell ref="AD276:AH276"/>
    <mergeCell ref="B277:F277"/>
    <mergeCell ref="G277:L277"/>
    <mergeCell ref="M277:N277"/>
    <mergeCell ref="O277:P277"/>
    <mergeCell ref="Q277:R277"/>
    <mergeCell ref="S277:W277"/>
    <mergeCell ref="X277:Y277"/>
    <mergeCell ref="Z277:AC277"/>
    <mergeCell ref="X275:Y275"/>
    <mergeCell ref="Z275:AC275"/>
    <mergeCell ref="AD275:AH275"/>
    <mergeCell ref="A276:F276"/>
    <mergeCell ref="G276:L276"/>
    <mergeCell ref="M276:N276"/>
    <mergeCell ref="O276:P276"/>
    <mergeCell ref="Q276:R276"/>
    <mergeCell ref="S276:W276"/>
    <mergeCell ref="X276:Y276"/>
    <mergeCell ref="AD273:AH274"/>
    <mergeCell ref="M274:N274"/>
    <mergeCell ref="O274:P274"/>
    <mergeCell ref="Q274:R274"/>
    <mergeCell ref="A275:F275"/>
    <mergeCell ref="G275:L275"/>
    <mergeCell ref="M275:N275"/>
    <mergeCell ref="O275:P275"/>
    <mergeCell ref="Q275:R275"/>
    <mergeCell ref="S275:W275"/>
    <mergeCell ref="A273:F274"/>
    <mergeCell ref="G273:L274"/>
    <mergeCell ref="M273:R273"/>
    <mergeCell ref="S273:W274"/>
    <mergeCell ref="X273:Y274"/>
    <mergeCell ref="Z273:AC274"/>
    <mergeCell ref="X266:Y266"/>
    <mergeCell ref="Z266:AC266"/>
    <mergeCell ref="W268:X268"/>
    <mergeCell ref="AC268:AG268"/>
    <mergeCell ref="A271:AH271"/>
    <mergeCell ref="A266:E266"/>
    <mergeCell ref="G266:L266"/>
    <mergeCell ref="M266:N266"/>
    <mergeCell ref="O266:P266"/>
    <mergeCell ref="Q266:R266"/>
    <mergeCell ref="S266:W266"/>
    <mergeCell ref="X264:Y264"/>
    <mergeCell ref="Z264:AC264"/>
    <mergeCell ref="A265:F265"/>
    <mergeCell ref="G265:L265"/>
    <mergeCell ref="M265:N265"/>
    <mergeCell ref="O265:P265"/>
    <mergeCell ref="Q265:R265"/>
    <mergeCell ref="S265:W265"/>
    <mergeCell ref="X265:Y265"/>
    <mergeCell ref="Z265:AC265"/>
    <mergeCell ref="B264:F264"/>
    <mergeCell ref="G264:L264"/>
    <mergeCell ref="M264:N264"/>
    <mergeCell ref="O264:P264"/>
    <mergeCell ref="Q264:R264"/>
    <mergeCell ref="S264:W264"/>
    <mergeCell ref="X262:Y262"/>
    <mergeCell ref="Z262:AC262"/>
    <mergeCell ref="B263:F263"/>
    <mergeCell ref="G263:L263"/>
    <mergeCell ref="M263:N263"/>
    <mergeCell ref="O263:P263"/>
    <mergeCell ref="Q263:R263"/>
    <mergeCell ref="S263:W263"/>
    <mergeCell ref="X263:Y263"/>
    <mergeCell ref="Z263:AC263"/>
    <mergeCell ref="B262:F262"/>
    <mergeCell ref="G262:L262"/>
    <mergeCell ref="M262:N262"/>
    <mergeCell ref="O262:P262"/>
    <mergeCell ref="Q262:R262"/>
    <mergeCell ref="S262:W262"/>
    <mergeCell ref="X260:Y260"/>
    <mergeCell ref="Z260:AC260"/>
    <mergeCell ref="A261:F261"/>
    <mergeCell ref="G261:L261"/>
    <mergeCell ref="M261:N261"/>
    <mergeCell ref="O261:P261"/>
    <mergeCell ref="Q261:R261"/>
    <mergeCell ref="S261:W261"/>
    <mergeCell ref="X261:Y261"/>
    <mergeCell ref="Z261:AC261"/>
    <mergeCell ref="B260:F260"/>
    <mergeCell ref="G260:L260"/>
    <mergeCell ref="M260:N260"/>
    <mergeCell ref="O260:P260"/>
    <mergeCell ref="Q260:R260"/>
    <mergeCell ref="S260:W260"/>
    <mergeCell ref="Z258:AC258"/>
    <mergeCell ref="AD258:AH258"/>
    <mergeCell ref="B259:F259"/>
    <mergeCell ref="G259:L259"/>
    <mergeCell ref="M259:N259"/>
    <mergeCell ref="O259:P259"/>
    <mergeCell ref="Q259:R259"/>
    <mergeCell ref="S259:W259"/>
    <mergeCell ref="X259:Y259"/>
    <mergeCell ref="Z259:AC259"/>
    <mergeCell ref="X257:Y257"/>
    <mergeCell ref="Z257:AC257"/>
    <mergeCell ref="AD257:AH257"/>
    <mergeCell ref="A258:F258"/>
    <mergeCell ref="G258:L258"/>
    <mergeCell ref="M258:N258"/>
    <mergeCell ref="O258:P258"/>
    <mergeCell ref="Q258:R258"/>
    <mergeCell ref="S258:W258"/>
    <mergeCell ref="X258:Y258"/>
    <mergeCell ref="A257:F257"/>
    <mergeCell ref="G257:L257"/>
    <mergeCell ref="M257:N257"/>
    <mergeCell ref="O257:P257"/>
    <mergeCell ref="Q257:R257"/>
    <mergeCell ref="S257:W257"/>
    <mergeCell ref="A254:E254"/>
    <mergeCell ref="G254:L254"/>
    <mergeCell ref="AD255:AH256"/>
    <mergeCell ref="M256:N256"/>
    <mergeCell ref="O256:P256"/>
    <mergeCell ref="Q256:R256"/>
    <mergeCell ref="A255:F256"/>
    <mergeCell ref="G255:L256"/>
    <mergeCell ref="M255:R255"/>
    <mergeCell ref="S255:W256"/>
    <mergeCell ref="X255:Y256"/>
    <mergeCell ref="Z255:AC256"/>
    <mergeCell ref="M254:N254"/>
    <mergeCell ref="O254:P254"/>
    <mergeCell ref="Q254:R254"/>
    <mergeCell ref="S254:W254"/>
    <mergeCell ref="X252:Y252"/>
    <mergeCell ref="Z252:AC252"/>
    <mergeCell ref="X253:Y253"/>
    <mergeCell ref="Z253:AC253"/>
    <mergeCell ref="X254:Y254"/>
    <mergeCell ref="Z254:AC254"/>
    <mergeCell ref="A253:F253"/>
    <mergeCell ref="G253:L253"/>
    <mergeCell ref="M253:N253"/>
    <mergeCell ref="O253:P253"/>
    <mergeCell ref="Q253:R253"/>
    <mergeCell ref="S253:W253"/>
    <mergeCell ref="B252:F252"/>
    <mergeCell ref="G252:L252"/>
    <mergeCell ref="M252:N252"/>
    <mergeCell ref="O252:P252"/>
    <mergeCell ref="Q252:R252"/>
    <mergeCell ref="S252:W252"/>
    <mergeCell ref="X250:Y250"/>
    <mergeCell ref="Z250:AC250"/>
    <mergeCell ref="B251:F251"/>
    <mergeCell ref="G251:L251"/>
    <mergeCell ref="M251:N251"/>
    <mergeCell ref="O251:P251"/>
    <mergeCell ref="Q251:R251"/>
    <mergeCell ref="S251:W251"/>
    <mergeCell ref="X251:Y251"/>
    <mergeCell ref="Z251:AC251"/>
    <mergeCell ref="B250:F250"/>
    <mergeCell ref="G250:L250"/>
    <mergeCell ref="M250:N250"/>
    <mergeCell ref="O250:P250"/>
    <mergeCell ref="Q250:R250"/>
    <mergeCell ref="S250:W250"/>
    <mergeCell ref="X248:Y248"/>
    <mergeCell ref="Z248:AC248"/>
    <mergeCell ref="A249:F249"/>
    <mergeCell ref="G249:L249"/>
    <mergeCell ref="M249:N249"/>
    <mergeCell ref="O249:P249"/>
    <mergeCell ref="Q249:R249"/>
    <mergeCell ref="S249:W249"/>
    <mergeCell ref="X249:Y249"/>
    <mergeCell ref="Z249:AC249"/>
    <mergeCell ref="B248:F248"/>
    <mergeCell ref="G248:L248"/>
    <mergeCell ref="M248:N248"/>
    <mergeCell ref="O248:P248"/>
    <mergeCell ref="Q248:R248"/>
    <mergeCell ref="S248:W248"/>
    <mergeCell ref="Z246:AC246"/>
    <mergeCell ref="AD246:AH246"/>
    <mergeCell ref="B247:F247"/>
    <mergeCell ref="G247:L247"/>
    <mergeCell ref="M247:N247"/>
    <mergeCell ref="O247:P247"/>
    <mergeCell ref="Q247:R247"/>
    <mergeCell ref="S247:W247"/>
    <mergeCell ref="X247:Y247"/>
    <mergeCell ref="Z247:AC247"/>
    <mergeCell ref="X245:Y245"/>
    <mergeCell ref="Z245:AC245"/>
    <mergeCell ref="AD245:AH245"/>
    <mergeCell ref="A246:F246"/>
    <mergeCell ref="G246:L246"/>
    <mergeCell ref="M246:N246"/>
    <mergeCell ref="O246:P246"/>
    <mergeCell ref="Q246:R246"/>
    <mergeCell ref="S246:W246"/>
    <mergeCell ref="X246:Y246"/>
    <mergeCell ref="A245:F245"/>
    <mergeCell ref="G245:L245"/>
    <mergeCell ref="M245:N245"/>
    <mergeCell ref="O245:P245"/>
    <mergeCell ref="Q245:R245"/>
    <mergeCell ref="S245:W245"/>
    <mergeCell ref="A242:E242"/>
    <mergeCell ref="G242:L242"/>
    <mergeCell ref="AD243:AH244"/>
    <mergeCell ref="M244:N244"/>
    <mergeCell ref="O244:P244"/>
    <mergeCell ref="Q244:R244"/>
    <mergeCell ref="A243:F244"/>
    <mergeCell ref="G243:L244"/>
    <mergeCell ref="M243:R243"/>
    <mergeCell ref="S243:W244"/>
    <mergeCell ref="X243:Y244"/>
    <mergeCell ref="Z243:AC244"/>
    <mergeCell ref="M242:N242"/>
    <mergeCell ref="O242:P242"/>
    <mergeCell ref="Q242:R242"/>
    <mergeCell ref="S242:W242"/>
    <mergeCell ref="X240:Y240"/>
    <mergeCell ref="Z240:AC240"/>
    <mergeCell ref="X241:Y241"/>
    <mergeCell ref="Z241:AC241"/>
    <mergeCell ref="X242:Y242"/>
    <mergeCell ref="Z242:AC242"/>
    <mergeCell ref="A241:F241"/>
    <mergeCell ref="G241:L241"/>
    <mergeCell ref="M241:N241"/>
    <mergeCell ref="O241:P241"/>
    <mergeCell ref="Q241:R241"/>
    <mergeCell ref="S241:W241"/>
    <mergeCell ref="B240:F240"/>
    <mergeCell ref="G240:L240"/>
    <mergeCell ref="M240:N240"/>
    <mergeCell ref="O240:P240"/>
    <mergeCell ref="Q240:R240"/>
    <mergeCell ref="S240:W240"/>
    <mergeCell ref="X238:Y238"/>
    <mergeCell ref="Z238:AC238"/>
    <mergeCell ref="B239:F239"/>
    <mergeCell ref="G239:L239"/>
    <mergeCell ref="M239:N239"/>
    <mergeCell ref="O239:P239"/>
    <mergeCell ref="Q239:R239"/>
    <mergeCell ref="S239:W239"/>
    <mergeCell ref="X239:Y239"/>
    <mergeCell ref="Z239:AC239"/>
    <mergeCell ref="B238:F238"/>
    <mergeCell ref="G238:L238"/>
    <mergeCell ref="M238:N238"/>
    <mergeCell ref="O238:P238"/>
    <mergeCell ref="Q238:R238"/>
    <mergeCell ref="S238:W238"/>
    <mergeCell ref="X236:Y236"/>
    <mergeCell ref="Z236:AC236"/>
    <mergeCell ref="A237:F237"/>
    <mergeCell ref="G237:L237"/>
    <mergeCell ref="M237:N237"/>
    <mergeCell ref="O237:P237"/>
    <mergeCell ref="Q237:R237"/>
    <mergeCell ref="S237:W237"/>
    <mergeCell ref="X237:Y237"/>
    <mergeCell ref="Z237:AC237"/>
    <mergeCell ref="B236:F236"/>
    <mergeCell ref="G236:L236"/>
    <mergeCell ref="M236:N236"/>
    <mergeCell ref="O236:P236"/>
    <mergeCell ref="Q236:R236"/>
    <mergeCell ref="S236:W236"/>
    <mergeCell ref="Z234:AC234"/>
    <mergeCell ref="AD234:AH234"/>
    <mergeCell ref="B235:F235"/>
    <mergeCell ref="G235:L235"/>
    <mergeCell ref="M235:N235"/>
    <mergeCell ref="O235:P235"/>
    <mergeCell ref="Q235:R235"/>
    <mergeCell ref="S235:W235"/>
    <mergeCell ref="X235:Y235"/>
    <mergeCell ref="Z235:AC235"/>
    <mergeCell ref="X233:Y233"/>
    <mergeCell ref="Z233:AC233"/>
    <mergeCell ref="AD233:AH233"/>
    <mergeCell ref="A234:F234"/>
    <mergeCell ref="G234:L234"/>
    <mergeCell ref="M234:N234"/>
    <mergeCell ref="O234:P234"/>
    <mergeCell ref="Q234:R234"/>
    <mergeCell ref="S234:W234"/>
    <mergeCell ref="X234:Y234"/>
    <mergeCell ref="A233:F233"/>
    <mergeCell ref="G233:L233"/>
    <mergeCell ref="M233:N233"/>
    <mergeCell ref="O233:P233"/>
    <mergeCell ref="Q233:R233"/>
    <mergeCell ref="S233:W233"/>
    <mergeCell ref="A230:E230"/>
    <mergeCell ref="G230:L230"/>
    <mergeCell ref="AD231:AH232"/>
    <mergeCell ref="M232:N232"/>
    <mergeCell ref="O232:P232"/>
    <mergeCell ref="Q232:R232"/>
    <mergeCell ref="A231:F232"/>
    <mergeCell ref="G231:L232"/>
    <mergeCell ref="M231:R231"/>
    <mergeCell ref="S231:W232"/>
    <mergeCell ref="X231:Y232"/>
    <mergeCell ref="Z231:AC232"/>
    <mergeCell ref="M230:N230"/>
    <mergeCell ref="O230:P230"/>
    <mergeCell ref="Q230:R230"/>
    <mergeCell ref="S230:W230"/>
    <mergeCell ref="X228:Y228"/>
    <mergeCell ref="Z228:AC228"/>
    <mergeCell ref="X229:Y229"/>
    <mergeCell ref="Z229:AC229"/>
    <mergeCell ref="X230:Y230"/>
    <mergeCell ref="Z230:AC230"/>
    <mergeCell ref="A229:F229"/>
    <mergeCell ref="G229:L229"/>
    <mergeCell ref="M229:N229"/>
    <mergeCell ref="O229:P229"/>
    <mergeCell ref="Q229:R229"/>
    <mergeCell ref="S229:W229"/>
    <mergeCell ref="B228:F228"/>
    <mergeCell ref="G228:L228"/>
    <mergeCell ref="M228:N228"/>
    <mergeCell ref="O228:P228"/>
    <mergeCell ref="Q228:R228"/>
    <mergeCell ref="S228:W228"/>
    <mergeCell ref="X226:Y226"/>
    <mergeCell ref="Z226:AC226"/>
    <mergeCell ref="B227:F227"/>
    <mergeCell ref="G227:L227"/>
    <mergeCell ref="M227:N227"/>
    <mergeCell ref="O227:P227"/>
    <mergeCell ref="Q227:R227"/>
    <mergeCell ref="S227:W227"/>
    <mergeCell ref="X227:Y227"/>
    <mergeCell ref="Z227:AC227"/>
    <mergeCell ref="B226:F226"/>
    <mergeCell ref="G226:L226"/>
    <mergeCell ref="M226:N226"/>
    <mergeCell ref="O226:P226"/>
    <mergeCell ref="Q226:R226"/>
    <mergeCell ref="S226:W226"/>
    <mergeCell ref="X224:Y224"/>
    <mergeCell ref="Z224:AC224"/>
    <mergeCell ref="A225:F225"/>
    <mergeCell ref="G225:L225"/>
    <mergeCell ref="M225:N225"/>
    <mergeCell ref="O225:P225"/>
    <mergeCell ref="Q225:R225"/>
    <mergeCell ref="S225:W225"/>
    <mergeCell ref="X225:Y225"/>
    <mergeCell ref="Z225:AC225"/>
    <mergeCell ref="B224:F224"/>
    <mergeCell ref="G224:L224"/>
    <mergeCell ref="M224:N224"/>
    <mergeCell ref="O224:P224"/>
    <mergeCell ref="Q224:R224"/>
    <mergeCell ref="S224:W224"/>
    <mergeCell ref="Z222:AC222"/>
    <mergeCell ref="AD222:AH222"/>
    <mergeCell ref="B223:F223"/>
    <mergeCell ref="G223:L223"/>
    <mergeCell ref="M223:N223"/>
    <mergeCell ref="O223:P223"/>
    <mergeCell ref="Q223:R223"/>
    <mergeCell ref="S223:W223"/>
    <mergeCell ref="X223:Y223"/>
    <mergeCell ref="Z223:AC223"/>
    <mergeCell ref="X221:Y221"/>
    <mergeCell ref="Z221:AC221"/>
    <mergeCell ref="AD221:AH221"/>
    <mergeCell ref="A222:F222"/>
    <mergeCell ref="G222:L222"/>
    <mergeCell ref="M222:N222"/>
    <mergeCell ref="O222:P222"/>
    <mergeCell ref="Q222:R222"/>
    <mergeCell ref="S222:W222"/>
    <mergeCell ref="X222:Y222"/>
    <mergeCell ref="AD219:AH220"/>
    <mergeCell ref="M220:N220"/>
    <mergeCell ref="O220:P220"/>
    <mergeCell ref="Q220:R220"/>
    <mergeCell ref="A221:F221"/>
    <mergeCell ref="G221:L221"/>
    <mergeCell ref="M221:N221"/>
    <mergeCell ref="O221:P221"/>
    <mergeCell ref="Q221:R221"/>
    <mergeCell ref="S221:W221"/>
    <mergeCell ref="A219:F220"/>
    <mergeCell ref="G219:L220"/>
    <mergeCell ref="M219:R219"/>
    <mergeCell ref="S219:W220"/>
    <mergeCell ref="X219:Y220"/>
    <mergeCell ref="Z219:AC220"/>
    <mergeCell ref="X212:Y212"/>
    <mergeCell ref="Z212:AC212"/>
    <mergeCell ref="W214:X214"/>
    <mergeCell ref="AC214:AG214"/>
    <mergeCell ref="A217:AH217"/>
    <mergeCell ref="A212:E212"/>
    <mergeCell ref="G212:L212"/>
    <mergeCell ref="M212:N212"/>
    <mergeCell ref="O212:P212"/>
    <mergeCell ref="Q212:R212"/>
    <mergeCell ref="S212:W212"/>
    <mergeCell ref="X210:Y210"/>
    <mergeCell ref="Z210:AC210"/>
    <mergeCell ref="A211:F211"/>
    <mergeCell ref="G211:L211"/>
    <mergeCell ref="M211:N211"/>
    <mergeCell ref="O211:P211"/>
    <mergeCell ref="Q211:R211"/>
    <mergeCell ref="S211:W211"/>
    <mergeCell ref="X211:Y211"/>
    <mergeCell ref="Z211:AC211"/>
    <mergeCell ref="B210:F210"/>
    <mergeCell ref="G210:L210"/>
    <mergeCell ref="M210:N210"/>
    <mergeCell ref="O210:P210"/>
    <mergeCell ref="Q210:R210"/>
    <mergeCell ref="S210:W210"/>
    <mergeCell ref="X208:Y208"/>
    <mergeCell ref="Z208:AC208"/>
    <mergeCell ref="B209:F209"/>
    <mergeCell ref="G209:L209"/>
    <mergeCell ref="M209:N209"/>
    <mergeCell ref="O209:P209"/>
    <mergeCell ref="Q209:R209"/>
    <mergeCell ref="S209:W209"/>
    <mergeCell ref="X209:Y209"/>
    <mergeCell ref="Z209:AC209"/>
    <mergeCell ref="B208:F208"/>
    <mergeCell ref="G208:L208"/>
    <mergeCell ref="M208:N208"/>
    <mergeCell ref="O208:P208"/>
    <mergeCell ref="Q208:R208"/>
    <mergeCell ref="S208:W208"/>
    <mergeCell ref="X206:Y206"/>
    <mergeCell ref="Z206:AC206"/>
    <mergeCell ref="A207:F207"/>
    <mergeCell ref="G207:L207"/>
    <mergeCell ref="M207:N207"/>
    <mergeCell ref="O207:P207"/>
    <mergeCell ref="Q207:R207"/>
    <mergeCell ref="S207:W207"/>
    <mergeCell ref="X207:Y207"/>
    <mergeCell ref="Z207:AC207"/>
    <mergeCell ref="B206:F206"/>
    <mergeCell ref="G206:L206"/>
    <mergeCell ref="M206:N206"/>
    <mergeCell ref="O206:P206"/>
    <mergeCell ref="Q206:R206"/>
    <mergeCell ref="S206:W206"/>
    <mergeCell ref="Z204:AC204"/>
    <mergeCell ref="AD204:AH204"/>
    <mergeCell ref="B205:F205"/>
    <mergeCell ref="G205:L205"/>
    <mergeCell ref="M205:N205"/>
    <mergeCell ref="O205:P205"/>
    <mergeCell ref="Q205:R205"/>
    <mergeCell ref="S205:W205"/>
    <mergeCell ref="X205:Y205"/>
    <mergeCell ref="Z205:AC205"/>
    <mergeCell ref="X203:Y203"/>
    <mergeCell ref="Z203:AC203"/>
    <mergeCell ref="AD203:AH203"/>
    <mergeCell ref="A204:F204"/>
    <mergeCell ref="G204:L204"/>
    <mergeCell ref="M204:N204"/>
    <mergeCell ref="O204:P204"/>
    <mergeCell ref="Q204:R204"/>
    <mergeCell ref="S204:W204"/>
    <mergeCell ref="X204:Y204"/>
    <mergeCell ref="A203:F203"/>
    <mergeCell ref="G203:L203"/>
    <mergeCell ref="M203:N203"/>
    <mergeCell ref="O203:P203"/>
    <mergeCell ref="Q203:R203"/>
    <mergeCell ref="S203:W203"/>
    <mergeCell ref="A200:E200"/>
    <mergeCell ref="G200:L200"/>
    <mergeCell ref="AD201:AH202"/>
    <mergeCell ref="M202:N202"/>
    <mergeCell ref="O202:P202"/>
    <mergeCell ref="Q202:R202"/>
    <mergeCell ref="A201:F202"/>
    <mergeCell ref="G201:L202"/>
    <mergeCell ref="M201:R201"/>
    <mergeCell ref="S201:W202"/>
    <mergeCell ref="X201:Y202"/>
    <mergeCell ref="Z201:AC202"/>
    <mergeCell ref="M200:N200"/>
    <mergeCell ref="O200:P200"/>
    <mergeCell ref="Q200:R200"/>
    <mergeCell ref="S200:W200"/>
    <mergeCell ref="X198:Y198"/>
    <mergeCell ref="Z198:AC198"/>
    <mergeCell ref="X199:Y199"/>
    <mergeCell ref="Z199:AC199"/>
    <mergeCell ref="X200:Y200"/>
    <mergeCell ref="Z200:AC200"/>
    <mergeCell ref="A199:F199"/>
    <mergeCell ref="G199:L199"/>
    <mergeCell ref="M199:N199"/>
    <mergeCell ref="O199:P199"/>
    <mergeCell ref="Q199:R199"/>
    <mergeCell ref="S199:W199"/>
    <mergeCell ref="B198:F198"/>
    <mergeCell ref="G198:L198"/>
    <mergeCell ref="M198:N198"/>
    <mergeCell ref="O198:P198"/>
    <mergeCell ref="Q198:R198"/>
    <mergeCell ref="S198:W198"/>
    <mergeCell ref="X196:Y196"/>
    <mergeCell ref="Z196:AC196"/>
    <mergeCell ref="B197:F197"/>
    <mergeCell ref="G197:L197"/>
    <mergeCell ref="M197:N197"/>
    <mergeCell ref="O197:P197"/>
    <mergeCell ref="Q197:R197"/>
    <mergeCell ref="S197:W197"/>
    <mergeCell ref="X197:Y197"/>
    <mergeCell ref="Z197:AC197"/>
    <mergeCell ref="B196:F196"/>
    <mergeCell ref="G196:L196"/>
    <mergeCell ref="M196:N196"/>
    <mergeCell ref="O196:P196"/>
    <mergeCell ref="Q196:R196"/>
    <mergeCell ref="S196:W196"/>
    <mergeCell ref="X194:Y194"/>
    <mergeCell ref="Z194:AC194"/>
    <mergeCell ref="A195:F195"/>
    <mergeCell ref="G195:L195"/>
    <mergeCell ref="M195:N195"/>
    <mergeCell ref="O195:P195"/>
    <mergeCell ref="Q195:R195"/>
    <mergeCell ref="S195:W195"/>
    <mergeCell ref="X195:Y195"/>
    <mergeCell ref="Z195:AC195"/>
    <mergeCell ref="B194:F194"/>
    <mergeCell ref="G194:L194"/>
    <mergeCell ref="M194:N194"/>
    <mergeCell ref="O194:P194"/>
    <mergeCell ref="Q194:R194"/>
    <mergeCell ref="S194:W194"/>
    <mergeCell ref="Z192:AC192"/>
    <mergeCell ref="AD192:AH192"/>
    <mergeCell ref="B193:F193"/>
    <mergeCell ref="G193:L193"/>
    <mergeCell ref="M193:N193"/>
    <mergeCell ref="O193:P193"/>
    <mergeCell ref="Q193:R193"/>
    <mergeCell ref="S193:W193"/>
    <mergeCell ref="X193:Y193"/>
    <mergeCell ref="Z193:AC193"/>
    <mergeCell ref="X191:Y191"/>
    <mergeCell ref="Z191:AC191"/>
    <mergeCell ref="AD191:AH191"/>
    <mergeCell ref="A192:F192"/>
    <mergeCell ref="G192:L192"/>
    <mergeCell ref="M192:N192"/>
    <mergeCell ref="O192:P192"/>
    <mergeCell ref="Q192:R192"/>
    <mergeCell ref="S192:W192"/>
    <mergeCell ref="X192:Y192"/>
    <mergeCell ref="A191:F191"/>
    <mergeCell ref="G191:L191"/>
    <mergeCell ref="M191:N191"/>
    <mergeCell ref="O191:P191"/>
    <mergeCell ref="Q191:R191"/>
    <mergeCell ref="S191:W191"/>
    <mergeCell ref="A188:E188"/>
    <mergeCell ref="G188:L188"/>
    <mergeCell ref="AD189:AH190"/>
    <mergeCell ref="M190:N190"/>
    <mergeCell ref="O190:P190"/>
    <mergeCell ref="Q190:R190"/>
    <mergeCell ref="A189:F190"/>
    <mergeCell ref="G189:L190"/>
    <mergeCell ref="M189:R189"/>
    <mergeCell ref="S189:W190"/>
    <mergeCell ref="X189:Y190"/>
    <mergeCell ref="Z189:AC190"/>
    <mergeCell ref="M188:N188"/>
    <mergeCell ref="O188:P188"/>
    <mergeCell ref="Q188:R188"/>
    <mergeCell ref="S188:W188"/>
    <mergeCell ref="X186:Y186"/>
    <mergeCell ref="Z186:AC186"/>
    <mergeCell ref="X187:Y187"/>
    <mergeCell ref="Z187:AC187"/>
    <mergeCell ref="X188:Y188"/>
    <mergeCell ref="Z188:AC188"/>
    <mergeCell ref="A187:F187"/>
    <mergeCell ref="G187:L187"/>
    <mergeCell ref="M187:N187"/>
    <mergeCell ref="O187:P187"/>
    <mergeCell ref="Q187:R187"/>
    <mergeCell ref="S187:W187"/>
    <mergeCell ref="B186:F186"/>
    <mergeCell ref="G186:L186"/>
    <mergeCell ref="M186:N186"/>
    <mergeCell ref="O186:P186"/>
    <mergeCell ref="Q186:R186"/>
    <mergeCell ref="S186:W186"/>
    <mergeCell ref="X184:Y184"/>
    <mergeCell ref="Z184:AC184"/>
    <mergeCell ref="B185:F185"/>
    <mergeCell ref="G185:L185"/>
    <mergeCell ref="M185:N185"/>
    <mergeCell ref="O185:P185"/>
    <mergeCell ref="Q185:R185"/>
    <mergeCell ref="S185:W185"/>
    <mergeCell ref="X185:Y185"/>
    <mergeCell ref="Z185:AC185"/>
    <mergeCell ref="B184:F184"/>
    <mergeCell ref="G184:L184"/>
    <mergeCell ref="M184:N184"/>
    <mergeCell ref="O184:P184"/>
    <mergeCell ref="Q184:R184"/>
    <mergeCell ref="S184:W184"/>
    <mergeCell ref="X182:Y182"/>
    <mergeCell ref="Z182:AC182"/>
    <mergeCell ref="A183:F183"/>
    <mergeCell ref="G183:L183"/>
    <mergeCell ref="M183:N183"/>
    <mergeCell ref="O183:P183"/>
    <mergeCell ref="Q183:R183"/>
    <mergeCell ref="S183:W183"/>
    <mergeCell ref="X183:Y183"/>
    <mergeCell ref="Z183:AC183"/>
    <mergeCell ref="B182:F182"/>
    <mergeCell ref="G182:L182"/>
    <mergeCell ref="M182:N182"/>
    <mergeCell ref="O182:P182"/>
    <mergeCell ref="Q182:R182"/>
    <mergeCell ref="S182:W182"/>
    <mergeCell ref="Z180:AC180"/>
    <mergeCell ref="AD180:AH180"/>
    <mergeCell ref="B181:F181"/>
    <mergeCell ref="G181:L181"/>
    <mergeCell ref="M181:N181"/>
    <mergeCell ref="O181:P181"/>
    <mergeCell ref="Q181:R181"/>
    <mergeCell ref="S181:W181"/>
    <mergeCell ref="X181:Y181"/>
    <mergeCell ref="Z181:AC181"/>
    <mergeCell ref="X179:Y179"/>
    <mergeCell ref="Z179:AC179"/>
    <mergeCell ref="AD179:AH179"/>
    <mergeCell ref="A180:F180"/>
    <mergeCell ref="G180:L180"/>
    <mergeCell ref="M180:N180"/>
    <mergeCell ref="O180:P180"/>
    <mergeCell ref="Q180:R180"/>
    <mergeCell ref="S180:W180"/>
    <mergeCell ref="X180:Y180"/>
    <mergeCell ref="A179:F179"/>
    <mergeCell ref="G179:L179"/>
    <mergeCell ref="M179:N179"/>
    <mergeCell ref="O179:P179"/>
    <mergeCell ref="Q179:R179"/>
    <mergeCell ref="S179:W179"/>
    <mergeCell ref="A176:E176"/>
    <mergeCell ref="G176:L176"/>
    <mergeCell ref="AD177:AH178"/>
    <mergeCell ref="M178:N178"/>
    <mergeCell ref="O178:P178"/>
    <mergeCell ref="Q178:R178"/>
    <mergeCell ref="A177:F178"/>
    <mergeCell ref="G177:L178"/>
    <mergeCell ref="M177:R177"/>
    <mergeCell ref="S177:W178"/>
    <mergeCell ref="X177:Y178"/>
    <mergeCell ref="Z177:AC178"/>
    <mergeCell ref="M176:N176"/>
    <mergeCell ref="O176:P176"/>
    <mergeCell ref="Q176:R176"/>
    <mergeCell ref="S176:W176"/>
    <mergeCell ref="X174:Y174"/>
    <mergeCell ref="Z174:AC174"/>
    <mergeCell ref="X175:Y175"/>
    <mergeCell ref="Z175:AC175"/>
    <mergeCell ref="X176:Y176"/>
    <mergeCell ref="Z176:AC176"/>
    <mergeCell ref="A175:F175"/>
    <mergeCell ref="G175:L175"/>
    <mergeCell ref="M175:N175"/>
    <mergeCell ref="O175:P175"/>
    <mergeCell ref="Q175:R175"/>
    <mergeCell ref="S175:W175"/>
    <mergeCell ref="B174:F174"/>
    <mergeCell ref="G174:L174"/>
    <mergeCell ref="M174:N174"/>
    <mergeCell ref="O174:P174"/>
    <mergeCell ref="Q174:R174"/>
    <mergeCell ref="S174:W174"/>
    <mergeCell ref="X172:Y172"/>
    <mergeCell ref="Z172:AC172"/>
    <mergeCell ref="B173:F173"/>
    <mergeCell ref="G173:L173"/>
    <mergeCell ref="M173:N173"/>
    <mergeCell ref="O173:P173"/>
    <mergeCell ref="Q173:R173"/>
    <mergeCell ref="S173:W173"/>
    <mergeCell ref="X173:Y173"/>
    <mergeCell ref="Z173:AC173"/>
    <mergeCell ref="B172:F172"/>
    <mergeCell ref="G172:L172"/>
    <mergeCell ref="M172:N172"/>
    <mergeCell ref="O172:P172"/>
    <mergeCell ref="Q172:R172"/>
    <mergeCell ref="S172:W172"/>
    <mergeCell ref="X170:Y170"/>
    <mergeCell ref="Z170:AC170"/>
    <mergeCell ref="A171:F171"/>
    <mergeCell ref="G171:L171"/>
    <mergeCell ref="M171:N171"/>
    <mergeCell ref="O171:P171"/>
    <mergeCell ref="Q171:R171"/>
    <mergeCell ref="S171:W171"/>
    <mergeCell ref="X171:Y171"/>
    <mergeCell ref="Z171:AC171"/>
    <mergeCell ref="B170:F170"/>
    <mergeCell ref="G170:L170"/>
    <mergeCell ref="M170:N170"/>
    <mergeCell ref="O170:P170"/>
    <mergeCell ref="Q170:R170"/>
    <mergeCell ref="S170:W170"/>
    <mergeCell ref="Z168:AC168"/>
    <mergeCell ref="AD168:AH168"/>
    <mergeCell ref="B169:F169"/>
    <mergeCell ref="G169:L169"/>
    <mergeCell ref="M169:N169"/>
    <mergeCell ref="O169:P169"/>
    <mergeCell ref="Q169:R169"/>
    <mergeCell ref="S169:W169"/>
    <mergeCell ref="X169:Y169"/>
    <mergeCell ref="Z169:AC169"/>
    <mergeCell ref="X167:Y167"/>
    <mergeCell ref="Z167:AC167"/>
    <mergeCell ref="AD167:AH167"/>
    <mergeCell ref="A168:F168"/>
    <mergeCell ref="G168:L168"/>
    <mergeCell ref="M168:N168"/>
    <mergeCell ref="O168:P168"/>
    <mergeCell ref="Q168:R168"/>
    <mergeCell ref="S168:W168"/>
    <mergeCell ref="X168:Y168"/>
    <mergeCell ref="AD165:AH166"/>
    <mergeCell ref="M166:N166"/>
    <mergeCell ref="O166:P166"/>
    <mergeCell ref="Q166:R166"/>
    <mergeCell ref="A167:F167"/>
    <mergeCell ref="G167:L167"/>
    <mergeCell ref="M167:N167"/>
    <mergeCell ref="O167:P167"/>
    <mergeCell ref="Q167:R167"/>
    <mergeCell ref="S167:W167"/>
    <mergeCell ref="A165:F166"/>
    <mergeCell ref="G165:L166"/>
    <mergeCell ref="M165:R165"/>
    <mergeCell ref="S165:W166"/>
    <mergeCell ref="X165:Y166"/>
    <mergeCell ref="Z165:AC166"/>
    <mergeCell ref="X158:Y158"/>
    <mergeCell ref="Z158:AC158"/>
    <mergeCell ref="W160:X160"/>
    <mergeCell ref="AC160:AG160"/>
    <mergeCell ref="A163:AH163"/>
    <mergeCell ref="A158:E158"/>
    <mergeCell ref="G158:L158"/>
    <mergeCell ref="M158:N158"/>
    <mergeCell ref="O158:P158"/>
    <mergeCell ref="Q158:R158"/>
    <mergeCell ref="S158:W158"/>
    <mergeCell ref="X156:Y156"/>
    <mergeCell ref="Z156:AC156"/>
    <mergeCell ref="A157:F157"/>
    <mergeCell ref="G157:L157"/>
    <mergeCell ref="M157:N157"/>
    <mergeCell ref="O157:P157"/>
    <mergeCell ref="Q157:R157"/>
    <mergeCell ref="S157:W157"/>
    <mergeCell ref="X157:Y157"/>
    <mergeCell ref="Z157:AC157"/>
    <mergeCell ref="B156:F156"/>
    <mergeCell ref="G156:L156"/>
    <mergeCell ref="M156:N156"/>
    <mergeCell ref="O156:P156"/>
    <mergeCell ref="Q156:R156"/>
    <mergeCell ref="S156:W156"/>
    <mergeCell ref="X154:Y154"/>
    <mergeCell ref="Z154:AC154"/>
    <mergeCell ref="B155:F155"/>
    <mergeCell ref="G155:L155"/>
    <mergeCell ref="M155:N155"/>
    <mergeCell ref="O155:P155"/>
    <mergeCell ref="Q155:R155"/>
    <mergeCell ref="S155:W155"/>
    <mergeCell ref="X155:Y155"/>
    <mergeCell ref="Z155:AC155"/>
    <mergeCell ref="B154:F154"/>
    <mergeCell ref="G154:L154"/>
    <mergeCell ref="M154:N154"/>
    <mergeCell ref="O154:P154"/>
    <mergeCell ref="Q154:R154"/>
    <mergeCell ref="S154:W154"/>
    <mergeCell ref="X152:Y152"/>
    <mergeCell ref="Z152:AC152"/>
    <mergeCell ref="A153:F153"/>
    <mergeCell ref="G153:L153"/>
    <mergeCell ref="M153:N153"/>
    <mergeCell ref="O153:P153"/>
    <mergeCell ref="Q153:R153"/>
    <mergeCell ref="S153:W153"/>
    <mergeCell ref="X153:Y153"/>
    <mergeCell ref="Z153:AC153"/>
    <mergeCell ref="B152:F152"/>
    <mergeCell ref="G152:L152"/>
    <mergeCell ref="M152:N152"/>
    <mergeCell ref="O152:P152"/>
    <mergeCell ref="Q152:R152"/>
    <mergeCell ref="S152:W152"/>
    <mergeCell ref="Z150:AC150"/>
    <mergeCell ref="AD150:AH150"/>
    <mergeCell ref="B151:F151"/>
    <mergeCell ref="G151:L151"/>
    <mergeCell ref="M151:N151"/>
    <mergeCell ref="O151:P151"/>
    <mergeCell ref="Q151:R151"/>
    <mergeCell ref="S151:W151"/>
    <mergeCell ref="X151:Y151"/>
    <mergeCell ref="Z151:AC151"/>
    <mergeCell ref="X149:Y149"/>
    <mergeCell ref="Z149:AC149"/>
    <mergeCell ref="AD149:AH149"/>
    <mergeCell ref="A150:F150"/>
    <mergeCell ref="G150:L150"/>
    <mergeCell ref="M150:N150"/>
    <mergeCell ref="O150:P150"/>
    <mergeCell ref="Q150:R150"/>
    <mergeCell ref="S150:W150"/>
    <mergeCell ref="X150:Y150"/>
    <mergeCell ref="A149:F149"/>
    <mergeCell ref="G149:L149"/>
    <mergeCell ref="M149:N149"/>
    <mergeCell ref="O149:P149"/>
    <mergeCell ref="Q149:R149"/>
    <mergeCell ref="S149:W149"/>
    <mergeCell ref="A146:E146"/>
    <mergeCell ref="G146:L146"/>
    <mergeCell ref="AD147:AH148"/>
    <mergeCell ref="M148:N148"/>
    <mergeCell ref="O148:P148"/>
    <mergeCell ref="Q148:R148"/>
    <mergeCell ref="A147:F148"/>
    <mergeCell ref="G147:L148"/>
    <mergeCell ref="M147:R147"/>
    <mergeCell ref="S147:W148"/>
    <mergeCell ref="X147:Y148"/>
    <mergeCell ref="Z147:AC148"/>
    <mergeCell ref="M146:N146"/>
    <mergeCell ref="O146:P146"/>
    <mergeCell ref="Q146:R146"/>
    <mergeCell ref="S146:W146"/>
    <mergeCell ref="X144:Y144"/>
    <mergeCell ref="Z144:AC144"/>
    <mergeCell ref="X145:Y145"/>
    <mergeCell ref="Z145:AC145"/>
    <mergeCell ref="X146:Y146"/>
    <mergeCell ref="Z146:AC146"/>
    <mergeCell ref="A145:F145"/>
    <mergeCell ref="G145:L145"/>
    <mergeCell ref="M145:N145"/>
    <mergeCell ref="O145:P145"/>
    <mergeCell ref="Q145:R145"/>
    <mergeCell ref="S145:W145"/>
    <mergeCell ref="B144:F144"/>
    <mergeCell ref="G144:L144"/>
    <mergeCell ref="M144:N144"/>
    <mergeCell ref="O144:P144"/>
    <mergeCell ref="Q144:R144"/>
    <mergeCell ref="S144:W144"/>
    <mergeCell ref="X142:Y142"/>
    <mergeCell ref="Z142:AC142"/>
    <mergeCell ref="B143:F143"/>
    <mergeCell ref="G143:L143"/>
    <mergeCell ref="M143:N143"/>
    <mergeCell ref="O143:P143"/>
    <mergeCell ref="Q143:R143"/>
    <mergeCell ref="S143:W143"/>
    <mergeCell ref="X143:Y143"/>
    <mergeCell ref="Z143:AC143"/>
    <mergeCell ref="B142:F142"/>
    <mergeCell ref="G142:L142"/>
    <mergeCell ref="M142:N142"/>
    <mergeCell ref="O142:P142"/>
    <mergeCell ref="Q142:R142"/>
    <mergeCell ref="S142:W142"/>
    <mergeCell ref="X140:Y140"/>
    <mergeCell ref="Z140:AC140"/>
    <mergeCell ref="A141:F141"/>
    <mergeCell ref="G141:L141"/>
    <mergeCell ref="M141:N141"/>
    <mergeCell ref="O141:P141"/>
    <mergeCell ref="Q141:R141"/>
    <mergeCell ref="S141:W141"/>
    <mergeCell ref="X141:Y141"/>
    <mergeCell ref="Z141:AC141"/>
    <mergeCell ref="B140:F140"/>
    <mergeCell ref="G140:L140"/>
    <mergeCell ref="M140:N140"/>
    <mergeCell ref="O140:P140"/>
    <mergeCell ref="Q140:R140"/>
    <mergeCell ref="S140:W140"/>
    <mergeCell ref="Z138:AC138"/>
    <mergeCell ref="AD138:AH138"/>
    <mergeCell ref="B139:F139"/>
    <mergeCell ref="G139:L139"/>
    <mergeCell ref="M139:N139"/>
    <mergeCell ref="O139:P139"/>
    <mergeCell ref="Q139:R139"/>
    <mergeCell ref="S139:W139"/>
    <mergeCell ref="X139:Y139"/>
    <mergeCell ref="Z139:AC139"/>
    <mergeCell ref="X137:Y137"/>
    <mergeCell ref="Z137:AC137"/>
    <mergeCell ref="AD137:AH137"/>
    <mergeCell ref="A138:F138"/>
    <mergeCell ref="G138:L138"/>
    <mergeCell ref="M138:N138"/>
    <mergeCell ref="O138:P138"/>
    <mergeCell ref="Q138:R138"/>
    <mergeCell ref="S138:W138"/>
    <mergeCell ref="X138:Y138"/>
    <mergeCell ref="A137:F137"/>
    <mergeCell ref="G137:L137"/>
    <mergeCell ref="M137:N137"/>
    <mergeCell ref="O137:P137"/>
    <mergeCell ref="Q137:R137"/>
    <mergeCell ref="S137:W137"/>
    <mergeCell ref="A134:E134"/>
    <mergeCell ref="G134:L134"/>
    <mergeCell ref="AD135:AH136"/>
    <mergeCell ref="M136:N136"/>
    <mergeCell ref="O136:P136"/>
    <mergeCell ref="Q136:R136"/>
    <mergeCell ref="A135:F136"/>
    <mergeCell ref="G135:L136"/>
    <mergeCell ref="M135:R135"/>
    <mergeCell ref="S135:W136"/>
    <mergeCell ref="X135:Y136"/>
    <mergeCell ref="Z135:AC136"/>
    <mergeCell ref="M134:N134"/>
    <mergeCell ref="O134:P134"/>
    <mergeCell ref="Q134:R134"/>
    <mergeCell ref="S134:W134"/>
    <mergeCell ref="X132:Y132"/>
    <mergeCell ref="Z132:AC132"/>
    <mergeCell ref="X133:Y133"/>
    <mergeCell ref="Z133:AC133"/>
    <mergeCell ref="X134:Y134"/>
    <mergeCell ref="Z134:AC134"/>
    <mergeCell ref="A133:F133"/>
    <mergeCell ref="G133:L133"/>
    <mergeCell ref="M133:N133"/>
    <mergeCell ref="O133:P133"/>
    <mergeCell ref="Q133:R133"/>
    <mergeCell ref="S133:W133"/>
    <mergeCell ref="B132:F132"/>
    <mergeCell ref="G132:L132"/>
    <mergeCell ref="M132:N132"/>
    <mergeCell ref="O132:P132"/>
    <mergeCell ref="Q132:R132"/>
    <mergeCell ref="S132:W132"/>
    <mergeCell ref="X130:Y130"/>
    <mergeCell ref="Z130:AC130"/>
    <mergeCell ref="B131:F131"/>
    <mergeCell ref="G131:L131"/>
    <mergeCell ref="M131:N131"/>
    <mergeCell ref="O131:P131"/>
    <mergeCell ref="Q131:R131"/>
    <mergeCell ref="S131:W131"/>
    <mergeCell ref="X131:Y131"/>
    <mergeCell ref="Z131:AC131"/>
    <mergeCell ref="B130:F130"/>
    <mergeCell ref="G130:L130"/>
    <mergeCell ref="M130:N130"/>
    <mergeCell ref="O130:P130"/>
    <mergeCell ref="Q130:R130"/>
    <mergeCell ref="S130:W130"/>
    <mergeCell ref="X128:Y128"/>
    <mergeCell ref="Z128:AC128"/>
    <mergeCell ref="A129:F129"/>
    <mergeCell ref="G129:L129"/>
    <mergeCell ref="M129:N129"/>
    <mergeCell ref="O129:P129"/>
    <mergeCell ref="Q129:R129"/>
    <mergeCell ref="S129:W129"/>
    <mergeCell ref="X129:Y129"/>
    <mergeCell ref="Z129:AC129"/>
    <mergeCell ref="B128:F128"/>
    <mergeCell ref="G128:L128"/>
    <mergeCell ref="M128:N128"/>
    <mergeCell ref="O128:P128"/>
    <mergeCell ref="Q128:R128"/>
    <mergeCell ref="S128:W128"/>
    <mergeCell ref="Z126:AC126"/>
    <mergeCell ref="AD126:AH126"/>
    <mergeCell ref="B127:F127"/>
    <mergeCell ref="G127:L127"/>
    <mergeCell ref="M127:N127"/>
    <mergeCell ref="O127:P127"/>
    <mergeCell ref="Q127:R127"/>
    <mergeCell ref="S127:W127"/>
    <mergeCell ref="X127:Y127"/>
    <mergeCell ref="Z127:AC127"/>
    <mergeCell ref="X125:Y125"/>
    <mergeCell ref="Z125:AC125"/>
    <mergeCell ref="AD125:AH125"/>
    <mergeCell ref="A126:F126"/>
    <mergeCell ref="G126:L126"/>
    <mergeCell ref="M126:N126"/>
    <mergeCell ref="O126:P126"/>
    <mergeCell ref="Q126:R126"/>
    <mergeCell ref="S126:W126"/>
    <mergeCell ref="X126:Y126"/>
    <mergeCell ref="A125:F125"/>
    <mergeCell ref="G125:L125"/>
    <mergeCell ref="M125:N125"/>
    <mergeCell ref="O125:P125"/>
    <mergeCell ref="Q125:R125"/>
    <mergeCell ref="S125:W125"/>
    <mergeCell ref="A122:E122"/>
    <mergeCell ref="G122:L122"/>
    <mergeCell ref="AD123:AH124"/>
    <mergeCell ref="M124:N124"/>
    <mergeCell ref="O124:P124"/>
    <mergeCell ref="Q124:R124"/>
    <mergeCell ref="A123:F124"/>
    <mergeCell ref="G123:L124"/>
    <mergeCell ref="M123:R123"/>
    <mergeCell ref="S123:W124"/>
    <mergeCell ref="X123:Y124"/>
    <mergeCell ref="Z123:AC124"/>
    <mergeCell ref="M122:N122"/>
    <mergeCell ref="O122:P122"/>
    <mergeCell ref="Q122:R122"/>
    <mergeCell ref="S122:W122"/>
    <mergeCell ref="X120:Y120"/>
    <mergeCell ref="Z120:AC120"/>
    <mergeCell ref="X121:Y121"/>
    <mergeCell ref="Z121:AC121"/>
    <mergeCell ref="X122:Y122"/>
    <mergeCell ref="Z122:AC122"/>
    <mergeCell ref="A121:F121"/>
    <mergeCell ref="G121:L121"/>
    <mergeCell ref="M121:N121"/>
    <mergeCell ref="O121:P121"/>
    <mergeCell ref="Q121:R121"/>
    <mergeCell ref="S121:W121"/>
    <mergeCell ref="B120:F120"/>
    <mergeCell ref="G120:L120"/>
    <mergeCell ref="M120:N120"/>
    <mergeCell ref="O120:P120"/>
    <mergeCell ref="Q120:R120"/>
    <mergeCell ref="S120:W120"/>
    <mergeCell ref="X118:Y118"/>
    <mergeCell ref="Z118:AC118"/>
    <mergeCell ref="B119:F119"/>
    <mergeCell ref="G119:L119"/>
    <mergeCell ref="M119:N119"/>
    <mergeCell ref="O119:P119"/>
    <mergeCell ref="Q119:R119"/>
    <mergeCell ref="S119:W119"/>
    <mergeCell ref="X119:Y119"/>
    <mergeCell ref="Z119:AC119"/>
    <mergeCell ref="B118:F118"/>
    <mergeCell ref="G118:L118"/>
    <mergeCell ref="M118:N118"/>
    <mergeCell ref="O118:P118"/>
    <mergeCell ref="Q118:R118"/>
    <mergeCell ref="S118:W118"/>
    <mergeCell ref="X116:Y116"/>
    <mergeCell ref="Z116:AC116"/>
    <mergeCell ref="A117:F117"/>
    <mergeCell ref="G117:L117"/>
    <mergeCell ref="M117:N117"/>
    <mergeCell ref="O117:P117"/>
    <mergeCell ref="Q117:R117"/>
    <mergeCell ref="S117:W117"/>
    <mergeCell ref="X117:Y117"/>
    <mergeCell ref="Z117:AC117"/>
    <mergeCell ref="B116:F116"/>
    <mergeCell ref="G116:L116"/>
    <mergeCell ref="M116:N116"/>
    <mergeCell ref="O116:P116"/>
    <mergeCell ref="Q116:R116"/>
    <mergeCell ref="S116:W116"/>
    <mergeCell ref="Z114:AC114"/>
    <mergeCell ref="AD114:AH114"/>
    <mergeCell ref="B115:F115"/>
    <mergeCell ref="G115:L115"/>
    <mergeCell ref="M115:N115"/>
    <mergeCell ref="O115:P115"/>
    <mergeCell ref="Q115:R115"/>
    <mergeCell ref="S115:W115"/>
    <mergeCell ref="X115:Y115"/>
    <mergeCell ref="Z115:AC115"/>
    <mergeCell ref="X113:Y113"/>
    <mergeCell ref="Z113:AC113"/>
    <mergeCell ref="AD113:AH113"/>
    <mergeCell ref="A114:F114"/>
    <mergeCell ref="G114:L114"/>
    <mergeCell ref="M114:N114"/>
    <mergeCell ref="O114:P114"/>
    <mergeCell ref="Q114:R114"/>
    <mergeCell ref="S114:W114"/>
    <mergeCell ref="X114:Y114"/>
    <mergeCell ref="AD111:AH112"/>
    <mergeCell ref="M112:N112"/>
    <mergeCell ref="O112:P112"/>
    <mergeCell ref="Q112:R112"/>
    <mergeCell ref="A113:F113"/>
    <mergeCell ref="G113:L113"/>
    <mergeCell ref="M113:N113"/>
    <mergeCell ref="O113:P113"/>
    <mergeCell ref="Q113:R113"/>
    <mergeCell ref="S113:W113"/>
    <mergeCell ref="A55:AH55"/>
    <mergeCell ref="A57:F58"/>
    <mergeCell ref="G57:L58"/>
    <mergeCell ref="M57:R57"/>
    <mergeCell ref="S57:W58"/>
    <mergeCell ref="X57:Y58"/>
    <mergeCell ref="Z57:AC58"/>
    <mergeCell ref="AD57:AH58"/>
    <mergeCell ref="M58:N58"/>
    <mergeCell ref="O58:P58"/>
    <mergeCell ref="Q58:R58"/>
    <mergeCell ref="A59:F59"/>
    <mergeCell ref="G59:L59"/>
    <mergeCell ref="M59:N59"/>
    <mergeCell ref="O59:P59"/>
    <mergeCell ref="Q59:R59"/>
    <mergeCell ref="S59:W59"/>
    <mergeCell ref="X59:Y59"/>
    <mergeCell ref="Z59:AC59"/>
    <mergeCell ref="AD59:AH59"/>
    <mergeCell ref="A60:F60"/>
    <mergeCell ref="G60:L60"/>
    <mergeCell ref="M60:N60"/>
    <mergeCell ref="O60:P60"/>
    <mergeCell ref="Q60:R60"/>
    <mergeCell ref="S60:W60"/>
    <mergeCell ref="X60:Y60"/>
    <mergeCell ref="Z60:AC60"/>
    <mergeCell ref="AD60:AH60"/>
    <mergeCell ref="B61:F61"/>
    <mergeCell ref="G61:L61"/>
    <mergeCell ref="M61:N61"/>
    <mergeCell ref="O61:P61"/>
    <mergeCell ref="Q61:R61"/>
    <mergeCell ref="S61:W61"/>
    <mergeCell ref="X61:Y61"/>
    <mergeCell ref="Z61:AC61"/>
    <mergeCell ref="B62:F62"/>
    <mergeCell ref="G62:L62"/>
    <mergeCell ref="M62:N62"/>
    <mergeCell ref="O62:P62"/>
    <mergeCell ref="Q62:R62"/>
    <mergeCell ref="S62:W62"/>
    <mergeCell ref="X62:Y62"/>
    <mergeCell ref="Z62:AC62"/>
    <mergeCell ref="A63:F63"/>
    <mergeCell ref="G63:L63"/>
    <mergeCell ref="M63:N63"/>
    <mergeCell ref="O63:P63"/>
    <mergeCell ref="Q63:R63"/>
    <mergeCell ref="S63:W63"/>
    <mergeCell ref="X63:Y63"/>
    <mergeCell ref="Z63:AC63"/>
    <mergeCell ref="B64:F64"/>
    <mergeCell ref="G64:L64"/>
    <mergeCell ref="M64:N64"/>
    <mergeCell ref="O64:P64"/>
    <mergeCell ref="Q64:R64"/>
    <mergeCell ref="S64:W64"/>
    <mergeCell ref="X64:Y64"/>
    <mergeCell ref="Z64:AC64"/>
    <mergeCell ref="B65:F65"/>
    <mergeCell ref="G65:L65"/>
    <mergeCell ref="M65:N65"/>
    <mergeCell ref="O65:P65"/>
    <mergeCell ref="Q65:R65"/>
    <mergeCell ref="S65:W65"/>
    <mergeCell ref="X65:Y65"/>
    <mergeCell ref="Z65:AC65"/>
    <mergeCell ref="B66:F66"/>
    <mergeCell ref="G66:L66"/>
    <mergeCell ref="M66:N66"/>
    <mergeCell ref="O66:P66"/>
    <mergeCell ref="Q66:R66"/>
    <mergeCell ref="S66:W66"/>
    <mergeCell ref="X66:Y66"/>
    <mergeCell ref="Z66:AC66"/>
    <mergeCell ref="A67:F67"/>
    <mergeCell ref="G67:L67"/>
    <mergeCell ref="M67:N67"/>
    <mergeCell ref="O67:P67"/>
    <mergeCell ref="Q67:R67"/>
    <mergeCell ref="S67:W67"/>
    <mergeCell ref="X67:Y67"/>
    <mergeCell ref="Z67:AC67"/>
    <mergeCell ref="A68:E68"/>
    <mergeCell ref="G68:L68"/>
    <mergeCell ref="M68:N68"/>
    <mergeCell ref="O68:P68"/>
    <mergeCell ref="Q68:R68"/>
    <mergeCell ref="S68:W68"/>
    <mergeCell ref="X68:Y68"/>
    <mergeCell ref="Z68:AC68"/>
    <mergeCell ref="A69:F70"/>
    <mergeCell ref="G69:L70"/>
    <mergeCell ref="M69:R69"/>
    <mergeCell ref="S69:W70"/>
    <mergeCell ref="X69:Y70"/>
    <mergeCell ref="Z69:AC70"/>
    <mergeCell ref="M70:N70"/>
    <mergeCell ref="O70:P70"/>
    <mergeCell ref="Q70:R70"/>
    <mergeCell ref="AD69:AH70"/>
    <mergeCell ref="A71:F71"/>
    <mergeCell ref="G71:L71"/>
    <mergeCell ref="M71:N71"/>
    <mergeCell ref="O71:P71"/>
    <mergeCell ref="Q71:R71"/>
    <mergeCell ref="S71:W71"/>
    <mergeCell ref="X71:Y71"/>
    <mergeCell ref="Z71:AC71"/>
    <mergeCell ref="AD71:AH71"/>
    <mergeCell ref="A72:F72"/>
    <mergeCell ref="G72:L72"/>
    <mergeCell ref="M72:N72"/>
    <mergeCell ref="O72:P72"/>
    <mergeCell ref="Q72:R72"/>
    <mergeCell ref="S72:W72"/>
    <mergeCell ref="X72:Y72"/>
    <mergeCell ref="Z72:AC72"/>
    <mergeCell ref="AD72:AH72"/>
    <mergeCell ref="B73:F73"/>
    <mergeCell ref="G73:L73"/>
    <mergeCell ref="M73:N73"/>
    <mergeCell ref="O73:P73"/>
    <mergeCell ref="Q73:R73"/>
    <mergeCell ref="S73:W73"/>
    <mergeCell ref="X73:Y73"/>
    <mergeCell ref="Z73:AC73"/>
    <mergeCell ref="B74:F74"/>
    <mergeCell ref="G74:L74"/>
    <mergeCell ref="M74:N74"/>
    <mergeCell ref="O74:P74"/>
    <mergeCell ref="Q74:R74"/>
    <mergeCell ref="S74:W74"/>
    <mergeCell ref="X74:Y74"/>
    <mergeCell ref="Z74:AC74"/>
    <mergeCell ref="A75:F75"/>
    <mergeCell ref="G75:L75"/>
    <mergeCell ref="M75:N75"/>
    <mergeCell ref="O75:P75"/>
    <mergeCell ref="Q75:R75"/>
    <mergeCell ref="S75:W75"/>
    <mergeCell ref="X75:Y75"/>
    <mergeCell ref="Z75:AC75"/>
    <mergeCell ref="B76:F76"/>
    <mergeCell ref="G76:L76"/>
    <mergeCell ref="M76:N76"/>
    <mergeCell ref="O76:P76"/>
    <mergeCell ref="Q76:R76"/>
    <mergeCell ref="S76:W76"/>
    <mergeCell ref="X76:Y76"/>
    <mergeCell ref="Z76:AC76"/>
    <mergeCell ref="B77:F77"/>
    <mergeCell ref="G77:L77"/>
    <mergeCell ref="M77:N77"/>
    <mergeCell ref="O77:P77"/>
    <mergeCell ref="Q77:R77"/>
    <mergeCell ref="S77:W77"/>
    <mergeCell ref="X77:Y77"/>
    <mergeCell ref="Z77:AC77"/>
    <mergeCell ref="B78:F78"/>
    <mergeCell ref="G78:L78"/>
    <mergeCell ref="M78:N78"/>
    <mergeCell ref="O78:P78"/>
    <mergeCell ref="Q78:R78"/>
    <mergeCell ref="S78:W78"/>
    <mergeCell ref="X78:Y78"/>
    <mergeCell ref="Z78:AC78"/>
    <mergeCell ref="A79:F79"/>
    <mergeCell ref="G79:L79"/>
    <mergeCell ref="M79:N79"/>
    <mergeCell ref="O79:P79"/>
    <mergeCell ref="Q79:R79"/>
    <mergeCell ref="S79:W79"/>
    <mergeCell ref="X79:Y79"/>
    <mergeCell ref="Z79:AC79"/>
    <mergeCell ref="A80:E80"/>
    <mergeCell ref="G80:L80"/>
    <mergeCell ref="M80:N80"/>
    <mergeCell ref="O80:P80"/>
    <mergeCell ref="Q80:R80"/>
    <mergeCell ref="S80:W80"/>
    <mergeCell ref="X80:Y80"/>
    <mergeCell ref="Z80:AC80"/>
    <mergeCell ref="A81:F82"/>
    <mergeCell ref="G81:L82"/>
    <mergeCell ref="M81:R81"/>
    <mergeCell ref="S81:W82"/>
    <mergeCell ref="X81:Y82"/>
    <mergeCell ref="Z81:AC82"/>
    <mergeCell ref="M82:N82"/>
    <mergeCell ref="O82:P82"/>
    <mergeCell ref="Q82:R82"/>
    <mergeCell ref="AD81:AH82"/>
    <mergeCell ref="A83:F83"/>
    <mergeCell ref="G83:L83"/>
    <mergeCell ref="M83:N83"/>
    <mergeCell ref="O83:P83"/>
    <mergeCell ref="Q83:R83"/>
    <mergeCell ref="S83:W83"/>
    <mergeCell ref="X83:Y83"/>
    <mergeCell ref="Z83:AC83"/>
    <mergeCell ref="AD83:AH83"/>
    <mergeCell ref="A84:F84"/>
    <mergeCell ref="G84:L84"/>
    <mergeCell ref="M84:N84"/>
    <mergeCell ref="O84:P84"/>
    <mergeCell ref="Q84:R84"/>
    <mergeCell ref="S84:W84"/>
    <mergeCell ref="X84:Y84"/>
    <mergeCell ref="Z84:AC84"/>
    <mergeCell ref="AD84:AH84"/>
    <mergeCell ref="B85:F85"/>
    <mergeCell ref="G85:L85"/>
    <mergeCell ref="M85:N85"/>
    <mergeCell ref="O85:P85"/>
    <mergeCell ref="Q85:R85"/>
    <mergeCell ref="S85:W85"/>
    <mergeCell ref="X85:Y85"/>
    <mergeCell ref="Z85:AC85"/>
    <mergeCell ref="B86:F86"/>
    <mergeCell ref="G86:L86"/>
    <mergeCell ref="M86:N86"/>
    <mergeCell ref="O86:P86"/>
    <mergeCell ref="Q86:R86"/>
    <mergeCell ref="S86:W86"/>
    <mergeCell ref="X86:Y86"/>
    <mergeCell ref="Z86:AC86"/>
    <mergeCell ref="A87:F87"/>
    <mergeCell ref="G87:L87"/>
    <mergeCell ref="M87:N87"/>
    <mergeCell ref="O87:P87"/>
    <mergeCell ref="Q87:R87"/>
    <mergeCell ref="S87:W87"/>
    <mergeCell ref="X87:Y87"/>
    <mergeCell ref="Z87:AC87"/>
    <mergeCell ref="B88:F88"/>
    <mergeCell ref="G88:L88"/>
    <mergeCell ref="M88:N88"/>
    <mergeCell ref="O88:P88"/>
    <mergeCell ref="Q88:R88"/>
    <mergeCell ref="S88:W88"/>
    <mergeCell ref="X88:Y88"/>
    <mergeCell ref="Z88:AC88"/>
    <mergeCell ref="B89:F89"/>
    <mergeCell ref="G89:L89"/>
    <mergeCell ref="M89:N89"/>
    <mergeCell ref="O89:P89"/>
    <mergeCell ref="Q89:R89"/>
    <mergeCell ref="S89:W89"/>
    <mergeCell ref="X89:Y89"/>
    <mergeCell ref="Z89:AC89"/>
    <mergeCell ref="B90:F90"/>
    <mergeCell ref="G90:L90"/>
    <mergeCell ref="M90:N90"/>
    <mergeCell ref="O90:P90"/>
    <mergeCell ref="Q90:R90"/>
    <mergeCell ref="S90:W90"/>
    <mergeCell ref="X90:Y90"/>
    <mergeCell ref="Z90:AC90"/>
    <mergeCell ref="A91:F91"/>
    <mergeCell ref="G91:L91"/>
    <mergeCell ref="M91:N91"/>
    <mergeCell ref="O91:P91"/>
    <mergeCell ref="Q91:R91"/>
    <mergeCell ref="S91:W91"/>
    <mergeCell ref="X91:Y91"/>
    <mergeCell ref="Z91:AC91"/>
    <mergeCell ref="A92:E92"/>
    <mergeCell ref="G92:L92"/>
    <mergeCell ref="M92:N92"/>
    <mergeCell ref="O92:P92"/>
    <mergeCell ref="Q92:R92"/>
    <mergeCell ref="S92:W92"/>
    <mergeCell ref="X92:Y92"/>
    <mergeCell ref="Z92:AC92"/>
    <mergeCell ref="A93:F94"/>
    <mergeCell ref="G93:L94"/>
    <mergeCell ref="M93:R93"/>
    <mergeCell ref="S93:W94"/>
    <mergeCell ref="X93:Y94"/>
    <mergeCell ref="Z93:AC94"/>
    <mergeCell ref="M94:N94"/>
    <mergeCell ref="O94:P94"/>
    <mergeCell ref="Q94:R94"/>
    <mergeCell ref="AD93:AH94"/>
    <mergeCell ref="A95:F95"/>
    <mergeCell ref="G95:L95"/>
    <mergeCell ref="M95:N95"/>
    <mergeCell ref="O95:P95"/>
    <mergeCell ref="Q95:R95"/>
    <mergeCell ref="S95:W95"/>
    <mergeCell ref="X95:Y95"/>
    <mergeCell ref="Z95:AC95"/>
    <mergeCell ref="AD95:AH95"/>
    <mergeCell ref="A96:F96"/>
    <mergeCell ref="G96:L96"/>
    <mergeCell ref="M96:N96"/>
    <mergeCell ref="O96:P96"/>
    <mergeCell ref="Q96:R96"/>
    <mergeCell ref="S96:W96"/>
    <mergeCell ref="X96:Y96"/>
    <mergeCell ref="Z96:AC96"/>
    <mergeCell ref="AD96:AH96"/>
    <mergeCell ref="B97:F97"/>
    <mergeCell ref="G97:L97"/>
    <mergeCell ref="M97:N97"/>
    <mergeCell ref="O97:P97"/>
    <mergeCell ref="Q97:R97"/>
    <mergeCell ref="S97:W97"/>
    <mergeCell ref="X97:Y97"/>
    <mergeCell ref="Z97:AC97"/>
    <mergeCell ref="B98:F98"/>
    <mergeCell ref="G98:L98"/>
    <mergeCell ref="M98:N98"/>
    <mergeCell ref="O98:P98"/>
    <mergeCell ref="Q98:R98"/>
    <mergeCell ref="S98:W98"/>
    <mergeCell ref="X98:Y98"/>
    <mergeCell ref="Z98:AC98"/>
    <mergeCell ref="A99:F99"/>
    <mergeCell ref="G99:L99"/>
    <mergeCell ref="M99:N99"/>
    <mergeCell ref="O99:P99"/>
    <mergeCell ref="Q99:R99"/>
    <mergeCell ref="S99:W99"/>
    <mergeCell ref="X99:Y99"/>
    <mergeCell ref="Z99:AC99"/>
    <mergeCell ref="B100:F100"/>
    <mergeCell ref="G100:L100"/>
    <mergeCell ref="M100:N100"/>
    <mergeCell ref="O100:P100"/>
    <mergeCell ref="Q100:R100"/>
    <mergeCell ref="S100:W100"/>
    <mergeCell ref="X100:Y100"/>
    <mergeCell ref="Z100:AC100"/>
    <mergeCell ref="B101:F101"/>
    <mergeCell ref="G101:L101"/>
    <mergeCell ref="M101:N101"/>
    <mergeCell ref="O101:P101"/>
    <mergeCell ref="Q101:R101"/>
    <mergeCell ref="S101:W101"/>
    <mergeCell ref="X101:Y101"/>
    <mergeCell ref="Z101:AC101"/>
    <mergeCell ref="B102:F102"/>
    <mergeCell ref="G102:L102"/>
    <mergeCell ref="M102:N102"/>
    <mergeCell ref="O102:P102"/>
    <mergeCell ref="Q102:R102"/>
    <mergeCell ref="S102:W102"/>
    <mergeCell ref="X102:Y102"/>
    <mergeCell ref="Z102:AC102"/>
    <mergeCell ref="G103:L103"/>
    <mergeCell ref="M103:N103"/>
    <mergeCell ref="O103:P103"/>
    <mergeCell ref="Q103:R103"/>
    <mergeCell ref="S103:W103"/>
    <mergeCell ref="X103:Y103"/>
    <mergeCell ref="Z103:AC103"/>
    <mergeCell ref="A104:E104"/>
    <mergeCell ref="G104:L104"/>
    <mergeCell ref="M104:N104"/>
    <mergeCell ref="O104:P104"/>
    <mergeCell ref="Q104:R104"/>
    <mergeCell ref="S104:W104"/>
    <mergeCell ref="X104:Y104"/>
    <mergeCell ref="Z104:AC104"/>
    <mergeCell ref="W106:X106"/>
    <mergeCell ref="AC106:AG106"/>
    <mergeCell ref="A109:AH109"/>
    <mergeCell ref="A111:F112"/>
    <mergeCell ref="G111:L112"/>
    <mergeCell ref="M111:R111"/>
    <mergeCell ref="S111:W112"/>
    <mergeCell ref="X111:Y112"/>
    <mergeCell ref="Z111:AC112"/>
    <mergeCell ref="A30:F30"/>
    <mergeCell ref="A42:F42"/>
    <mergeCell ref="Z5:AC5"/>
    <mergeCell ref="AD5:AH5"/>
    <mergeCell ref="B12:F12"/>
    <mergeCell ref="A5:F5"/>
    <mergeCell ref="B7:F7"/>
    <mergeCell ref="B8:F8"/>
    <mergeCell ref="S5:W5"/>
    <mergeCell ref="X5:Y5"/>
    <mergeCell ref="AC52:AG52"/>
    <mergeCell ref="A9:F9"/>
    <mergeCell ref="A13:F13"/>
    <mergeCell ref="B10:F10"/>
    <mergeCell ref="G14:L14"/>
    <mergeCell ref="M14:N14"/>
    <mergeCell ref="A14:E14"/>
    <mergeCell ref="B11:F11"/>
    <mergeCell ref="O14:P14"/>
    <mergeCell ref="Q14:R14"/>
    <mergeCell ref="A6:F6"/>
    <mergeCell ref="S8:W8"/>
    <mergeCell ref="X8:Y8"/>
    <mergeCell ref="G7:L7"/>
    <mergeCell ref="A103:F103"/>
    <mergeCell ref="A1:AH1"/>
    <mergeCell ref="A3:F4"/>
    <mergeCell ref="G3:L4"/>
    <mergeCell ref="M3:R3"/>
    <mergeCell ref="S3:W4"/>
    <mergeCell ref="X3:Y4"/>
    <mergeCell ref="Z3:AC4"/>
    <mergeCell ref="AD3:AH4"/>
    <mergeCell ref="M4:N4"/>
    <mergeCell ref="O4:P4"/>
    <mergeCell ref="Q4:R4"/>
    <mergeCell ref="G5:L5"/>
    <mergeCell ref="M5:N5"/>
    <mergeCell ref="O5:P5"/>
    <mergeCell ref="Q5:R5"/>
    <mergeCell ref="G6:L6"/>
    <mergeCell ref="M6:N6"/>
    <mergeCell ref="O6:P6"/>
    <mergeCell ref="Q6:R6"/>
    <mergeCell ref="S6:W6"/>
    <mergeCell ref="X6:Y6"/>
    <mergeCell ref="Z6:AC6"/>
    <mergeCell ref="AD6:AH6"/>
    <mergeCell ref="M7:N7"/>
    <mergeCell ref="O7:P7"/>
    <mergeCell ref="Q7:R7"/>
    <mergeCell ref="S7:W7"/>
    <mergeCell ref="X7:Y7"/>
    <mergeCell ref="Z7:AC7"/>
    <mergeCell ref="Z8:AC8"/>
    <mergeCell ref="G9:L9"/>
    <mergeCell ref="M9:N9"/>
    <mergeCell ref="O9:P9"/>
    <mergeCell ref="Q9:R9"/>
    <mergeCell ref="S9:W9"/>
    <mergeCell ref="G8:L8"/>
    <mergeCell ref="M8:N8"/>
    <mergeCell ref="O8:P8"/>
    <mergeCell ref="Q8:R8"/>
    <mergeCell ref="S14:W14"/>
    <mergeCell ref="X9:Y9"/>
    <mergeCell ref="Z9:AC9"/>
    <mergeCell ref="G10:L10"/>
    <mergeCell ref="M10:N10"/>
    <mergeCell ref="O10:P10"/>
    <mergeCell ref="Q10:R10"/>
    <mergeCell ref="S10:W10"/>
    <mergeCell ref="X10:Y10"/>
    <mergeCell ref="G13:L13"/>
    <mergeCell ref="Z10:AC10"/>
    <mergeCell ref="G11:L11"/>
    <mergeCell ref="M11:N11"/>
    <mergeCell ref="O11:P11"/>
    <mergeCell ref="Q11:R11"/>
    <mergeCell ref="S11:W11"/>
    <mergeCell ref="X11:Y11"/>
    <mergeCell ref="Z11:AC11"/>
    <mergeCell ref="G12:L12"/>
    <mergeCell ref="X12:Y12"/>
    <mergeCell ref="M13:N13"/>
    <mergeCell ref="O13:P13"/>
    <mergeCell ref="Q13:R13"/>
    <mergeCell ref="S13:W13"/>
    <mergeCell ref="X13:Y13"/>
    <mergeCell ref="Z12:AC12"/>
    <mergeCell ref="Z13:AC13"/>
    <mergeCell ref="AD15:AH16"/>
    <mergeCell ref="M16:N16"/>
    <mergeCell ref="O16:P16"/>
    <mergeCell ref="Q16:R16"/>
    <mergeCell ref="M12:N12"/>
    <mergeCell ref="O12:P12"/>
    <mergeCell ref="Q12:R12"/>
    <mergeCell ref="S12:W12"/>
    <mergeCell ref="A15:F16"/>
    <mergeCell ref="G15:L16"/>
    <mergeCell ref="M15:R15"/>
    <mergeCell ref="S15:W16"/>
    <mergeCell ref="Z14:AC14"/>
    <mergeCell ref="G17:L17"/>
    <mergeCell ref="M17:N17"/>
    <mergeCell ref="O17:P17"/>
    <mergeCell ref="G18:L18"/>
    <mergeCell ref="M18:N18"/>
    <mergeCell ref="O18:P18"/>
    <mergeCell ref="X15:Y16"/>
    <mergeCell ref="Z15:AC16"/>
    <mergeCell ref="X14:Y14"/>
    <mergeCell ref="G19:L19"/>
    <mergeCell ref="A18:F18"/>
    <mergeCell ref="AD18:AH18"/>
    <mergeCell ref="Q17:R17"/>
    <mergeCell ref="S17:W17"/>
    <mergeCell ref="X17:Y17"/>
    <mergeCell ref="Z17:AC17"/>
    <mergeCell ref="AD17:AH17"/>
    <mergeCell ref="O19:P19"/>
    <mergeCell ref="Q19:R19"/>
    <mergeCell ref="S19:W19"/>
    <mergeCell ref="X19:Y19"/>
    <mergeCell ref="Z19:AC19"/>
    <mergeCell ref="Q18:R18"/>
    <mergeCell ref="S18:W18"/>
    <mergeCell ref="X18:Y18"/>
    <mergeCell ref="Z18:AC18"/>
    <mergeCell ref="X20:Y20"/>
    <mergeCell ref="X22:Y22"/>
    <mergeCell ref="Z22:AC22"/>
    <mergeCell ref="Z20:AC20"/>
    <mergeCell ref="M19:N19"/>
    <mergeCell ref="G21:L21"/>
    <mergeCell ref="M21:N21"/>
    <mergeCell ref="O21:P21"/>
    <mergeCell ref="Q21:R21"/>
    <mergeCell ref="S21:W21"/>
    <mergeCell ref="X21:Y21"/>
    <mergeCell ref="O23:P23"/>
    <mergeCell ref="Q23:R23"/>
    <mergeCell ref="S23:W23"/>
    <mergeCell ref="X23:Y23"/>
    <mergeCell ref="Z21:AC21"/>
    <mergeCell ref="G22:L22"/>
    <mergeCell ref="M22:N22"/>
    <mergeCell ref="O22:P22"/>
    <mergeCell ref="Q22:R22"/>
    <mergeCell ref="S22:W22"/>
    <mergeCell ref="Z23:AC23"/>
    <mergeCell ref="X27:Y28"/>
    <mergeCell ref="Z27:AC28"/>
    <mergeCell ref="G24:L24"/>
    <mergeCell ref="M24:N24"/>
    <mergeCell ref="O24:P24"/>
    <mergeCell ref="Q24:R24"/>
    <mergeCell ref="S24:W24"/>
    <mergeCell ref="X24:Y24"/>
    <mergeCell ref="Z24:AC24"/>
    <mergeCell ref="G23:L23"/>
    <mergeCell ref="M23:N23"/>
    <mergeCell ref="Z25:AC25"/>
    <mergeCell ref="Z26:AC26"/>
    <mergeCell ref="G25:L25"/>
    <mergeCell ref="M25:N25"/>
    <mergeCell ref="O25:P25"/>
    <mergeCell ref="Q25:R25"/>
    <mergeCell ref="S25:W25"/>
    <mergeCell ref="X25:Y25"/>
    <mergeCell ref="X26:Y26"/>
    <mergeCell ref="A17:F17"/>
    <mergeCell ref="B19:F19"/>
    <mergeCell ref="B20:F20"/>
    <mergeCell ref="A21:F21"/>
    <mergeCell ref="B22:F22"/>
    <mergeCell ref="B23:F23"/>
    <mergeCell ref="B24:F24"/>
    <mergeCell ref="A25:F25"/>
    <mergeCell ref="A26:E26"/>
    <mergeCell ref="G26:L26"/>
    <mergeCell ref="M26:N26"/>
    <mergeCell ref="O26:P26"/>
    <mergeCell ref="Q26:R26"/>
    <mergeCell ref="S26:W26"/>
    <mergeCell ref="A27:F28"/>
    <mergeCell ref="G27:L28"/>
    <mergeCell ref="M27:R27"/>
    <mergeCell ref="S27:W28"/>
    <mergeCell ref="G20:L20"/>
    <mergeCell ref="M20:N20"/>
    <mergeCell ref="O20:P20"/>
    <mergeCell ref="Q20:R20"/>
    <mergeCell ref="S20:W20"/>
    <mergeCell ref="AD27:AH28"/>
    <mergeCell ref="M28:N28"/>
    <mergeCell ref="O28:P28"/>
    <mergeCell ref="Q28:R28"/>
    <mergeCell ref="A29:F29"/>
    <mergeCell ref="G29:L29"/>
    <mergeCell ref="M29:N29"/>
    <mergeCell ref="O29:P29"/>
    <mergeCell ref="X29:Y29"/>
    <mergeCell ref="Z29:AC29"/>
    <mergeCell ref="A33:F33"/>
    <mergeCell ref="G33:L33"/>
    <mergeCell ref="M33:N33"/>
    <mergeCell ref="O33:P33"/>
    <mergeCell ref="Q29:R29"/>
    <mergeCell ref="S29:W29"/>
    <mergeCell ref="B31:F31"/>
    <mergeCell ref="G31:L31"/>
    <mergeCell ref="M31:N31"/>
    <mergeCell ref="O31:P31"/>
    <mergeCell ref="AD29:AH29"/>
    <mergeCell ref="G30:L30"/>
    <mergeCell ref="M30:N30"/>
    <mergeCell ref="O30:P30"/>
    <mergeCell ref="Q30:R30"/>
    <mergeCell ref="S30:W30"/>
    <mergeCell ref="X30:Y30"/>
    <mergeCell ref="Z30:AC30"/>
    <mergeCell ref="AD30:AH30"/>
    <mergeCell ref="Q31:R31"/>
    <mergeCell ref="S31:W31"/>
    <mergeCell ref="X31:Y31"/>
    <mergeCell ref="Z31:AC31"/>
    <mergeCell ref="B32:F32"/>
    <mergeCell ref="G32:L32"/>
    <mergeCell ref="M32:N32"/>
    <mergeCell ref="O32:P32"/>
    <mergeCell ref="Q32:R32"/>
    <mergeCell ref="S32:W32"/>
    <mergeCell ref="X32:Y32"/>
    <mergeCell ref="Z32:AC32"/>
    <mergeCell ref="Q33:R33"/>
    <mergeCell ref="S33:W33"/>
    <mergeCell ref="X33:Y33"/>
    <mergeCell ref="Z33:AC33"/>
    <mergeCell ref="B34:F34"/>
    <mergeCell ref="G34:L34"/>
    <mergeCell ref="M34:N34"/>
    <mergeCell ref="O34:P34"/>
    <mergeCell ref="Q34:R34"/>
    <mergeCell ref="S34:W34"/>
    <mergeCell ref="X34:Y34"/>
    <mergeCell ref="Z34:AC34"/>
    <mergeCell ref="B35:F35"/>
    <mergeCell ref="G35:L35"/>
    <mergeCell ref="M35:N35"/>
    <mergeCell ref="O35:P35"/>
    <mergeCell ref="Q35:R35"/>
    <mergeCell ref="S35:W35"/>
    <mergeCell ref="X35:Y35"/>
    <mergeCell ref="Z35:AC35"/>
    <mergeCell ref="B36:F36"/>
    <mergeCell ref="G36:L36"/>
    <mergeCell ref="M36:N36"/>
    <mergeCell ref="O36:P36"/>
    <mergeCell ref="Q36:R36"/>
    <mergeCell ref="S36:W36"/>
    <mergeCell ref="X36:Y36"/>
    <mergeCell ref="Z36:AC36"/>
    <mergeCell ref="A37:F37"/>
    <mergeCell ref="G37:L37"/>
    <mergeCell ref="M37:N37"/>
    <mergeCell ref="O37:P37"/>
    <mergeCell ref="Q37:R37"/>
    <mergeCell ref="S37:W37"/>
    <mergeCell ref="X37:Y37"/>
    <mergeCell ref="Z37:AC37"/>
    <mergeCell ref="X38:Y38"/>
    <mergeCell ref="Z38:AC38"/>
    <mergeCell ref="A38:E38"/>
    <mergeCell ref="G38:L38"/>
    <mergeCell ref="M38:N38"/>
    <mergeCell ref="O38:P38"/>
    <mergeCell ref="Q38:R38"/>
    <mergeCell ref="S38:W38"/>
    <mergeCell ref="A41:F41"/>
    <mergeCell ref="G41:L41"/>
    <mergeCell ref="M41:N41"/>
    <mergeCell ref="O41:P41"/>
    <mergeCell ref="Q41:R41"/>
    <mergeCell ref="S41:W41"/>
    <mergeCell ref="X41:Y41"/>
    <mergeCell ref="Z41:AC41"/>
    <mergeCell ref="AD41:AH41"/>
    <mergeCell ref="A39:F40"/>
    <mergeCell ref="G39:L40"/>
    <mergeCell ref="M39:R39"/>
    <mergeCell ref="S39:W40"/>
    <mergeCell ref="X39:Y40"/>
    <mergeCell ref="Z39:AC40"/>
    <mergeCell ref="AD39:AH40"/>
    <mergeCell ref="M40:N40"/>
    <mergeCell ref="O40:P40"/>
    <mergeCell ref="Q40:R40"/>
    <mergeCell ref="G42:L42"/>
    <mergeCell ref="M42:N42"/>
    <mergeCell ref="O42:P42"/>
    <mergeCell ref="Q42:R42"/>
    <mergeCell ref="S42:W42"/>
    <mergeCell ref="X42:Y42"/>
    <mergeCell ref="Z42:AC42"/>
    <mergeCell ref="AD42:AH42"/>
    <mergeCell ref="B43:F43"/>
    <mergeCell ref="G43:L43"/>
    <mergeCell ref="M43:N43"/>
    <mergeCell ref="O43:P43"/>
    <mergeCell ref="Q43:R43"/>
    <mergeCell ref="S43:W43"/>
    <mergeCell ref="X43:Y43"/>
    <mergeCell ref="Z43:AC43"/>
    <mergeCell ref="B44:F44"/>
    <mergeCell ref="G44:L44"/>
    <mergeCell ref="M44:N44"/>
    <mergeCell ref="O44:P44"/>
    <mergeCell ref="Q44:R44"/>
    <mergeCell ref="S44:W44"/>
    <mergeCell ref="X44:Y44"/>
    <mergeCell ref="Z44:AC44"/>
    <mergeCell ref="A45:F45"/>
    <mergeCell ref="G45:L45"/>
    <mergeCell ref="M45:N45"/>
    <mergeCell ref="O45:P45"/>
    <mergeCell ref="Q45:R45"/>
    <mergeCell ref="S45:W45"/>
    <mergeCell ref="X45:Y45"/>
    <mergeCell ref="Z45:AC45"/>
    <mergeCell ref="B46:F46"/>
    <mergeCell ref="G46:L46"/>
    <mergeCell ref="M46:N46"/>
    <mergeCell ref="O46:P46"/>
    <mergeCell ref="Q46:R46"/>
    <mergeCell ref="S46:W46"/>
    <mergeCell ref="X46:Y46"/>
    <mergeCell ref="Z46:AC46"/>
    <mergeCell ref="B47:F47"/>
    <mergeCell ref="G47:L47"/>
    <mergeCell ref="M47:N47"/>
    <mergeCell ref="O47:P47"/>
    <mergeCell ref="Q47:R47"/>
    <mergeCell ref="S47:W47"/>
    <mergeCell ref="X47:Y47"/>
    <mergeCell ref="Z47:AC47"/>
    <mergeCell ref="S53:AH53"/>
    <mergeCell ref="S107:AH107"/>
    <mergeCell ref="S161:AH161"/>
    <mergeCell ref="S215:AH215"/>
    <mergeCell ref="S269:AH269"/>
    <mergeCell ref="S323:AH323"/>
    <mergeCell ref="S377:AH377"/>
    <mergeCell ref="B48:F48"/>
    <mergeCell ref="G48:L48"/>
    <mergeCell ref="M48:N48"/>
    <mergeCell ref="O48:P48"/>
    <mergeCell ref="Q48:R48"/>
    <mergeCell ref="S48:W48"/>
    <mergeCell ref="X48:Y48"/>
    <mergeCell ref="Z48:AC48"/>
    <mergeCell ref="A49:F49"/>
    <mergeCell ref="G49:L49"/>
    <mergeCell ref="M49:N49"/>
    <mergeCell ref="O49:P49"/>
    <mergeCell ref="Q49:R49"/>
    <mergeCell ref="S49:W49"/>
    <mergeCell ref="X49:Y49"/>
    <mergeCell ref="Z49:AC49"/>
    <mergeCell ref="X50:Y50"/>
    <mergeCell ref="Z50:AC50"/>
    <mergeCell ref="A50:E50"/>
    <mergeCell ref="G50:L50"/>
    <mergeCell ref="M50:N50"/>
    <mergeCell ref="O50:P50"/>
    <mergeCell ref="Q50:R50"/>
    <mergeCell ref="S50:W50"/>
    <mergeCell ref="W52:X52"/>
  </mergeCells>
  <phoneticPr fontId="2"/>
  <dataValidations count="2">
    <dataValidation type="list" allowBlank="1" showInputMessage="1" showErrorMessage="1" sqref="A34:A36 A22:A24 A19:A20 A304:A306 A292:A294 A10:A12 A7:A8 A31:A32 A289:A290 A280:A282 A277:A278 A301:A302 A316:A318 A313:A314 A46:A48 A43:A44 A88:A90 A76:A78 A73:A74 A64:A66 A61:A62 A85:A86 A100:A102 A97:A98 A142:A144 A130:A132 A127:A128 A118:A120 A115:A116 A139:A140 A154:A156 A151:A152 A196:A198 A184:A186 A181:A182 A172:A174 A169:A170 A193:A194 A208:A210 A205:A206 A250:A252 A238:A240 A235:A236 A226:A228 A223:A224 A247:A248 A262:A264 A259:A260 A358:A360 A346:A348 A343:A344 A334:A336 A331:A332 A355:A356 A370:A372 A367:A368" xr:uid="{00000000-0002-0000-0300-000000000000}">
      <formula1>"■,□"</formula1>
    </dataValidation>
    <dataValidation type="list" allowBlank="1" showInputMessage="1" showErrorMessage="1" sqref="Q29:Q38 Q17:Q26 O17:O26 M17:M26 Q299:Q308 Q287:Q296 O287:O296 Q5:Q14 O5:O14 M5:M14 O29:O38 M29:M38 M287:M296 Q275:Q284 O275:O284 M275:M284 O299:O308 M299:M308 Q311:Q320 O311:O320 M311:M320 Q41:Q50 O41:O50 M41:M50 Q83:Q92 Q71:Q80 O71:O80 M71:M80 Q59:Q68 O59:O68 M59:M68 O83:O92 M83:M92 Q95:Q104 O95:O104 M95:M104 Q137:Q146 Q125:Q134 O125:O134 M125:M134 Q113:Q122 O113:O122 M113:M122 O137:O146 M137:M146 Q149:Q158 O149:O158 M149:M158 Q191:Q200 Q179:Q188 O179:O188 M179:M188 Q167:Q176 O167:O176 M167:M176 O191:O200 M191:M200 Q203:Q212 O203:O212 M203:M212 Q245:Q254 Q233:Q242 O233:O242 M233:M242 Q221:Q230 O221:O230 M221:M230 O245:O254 M245:M254 Q257:Q266 O257:O266 M257:M266 Q353:Q362 Q341:Q350 O341:O350 M341:M350 Q329:Q338 O329:O338 M329:M338 O353:O362 M353:M362 Q365:Q374 O365:O374 M365:M374" xr:uid="{00000000-0002-0000-0300-000001000000}">
      <formula1>"○,　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AH324"/>
  <sheetViews>
    <sheetView showGridLines="0" view="pageBreakPreview" zoomScaleNormal="100" zoomScaleSheetLayoutView="100" workbookViewId="0">
      <selection activeCell="AJ1" sqref="AJ1"/>
    </sheetView>
  </sheetViews>
  <sheetFormatPr defaultColWidth="2.5" defaultRowHeight="15" customHeight="1" x14ac:dyDescent="0.15"/>
  <cols>
    <col min="1" max="255" width="2.5" style="15" customWidth="1"/>
    <col min="256" max="16384" width="2.5" style="15"/>
  </cols>
  <sheetData>
    <row r="1" spans="1:34" s="14" customFormat="1" ht="15" customHeight="1" x14ac:dyDescent="0.15">
      <c r="A1" s="180" t="s">
        <v>38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</row>
    <row r="2" spans="1:34" ht="15" customHeight="1" thickBot="1" x14ac:dyDescent="0.2"/>
    <row r="3" spans="1:34" ht="15" customHeight="1" x14ac:dyDescent="0.15">
      <c r="A3" s="195" t="s">
        <v>28</v>
      </c>
      <c r="B3" s="196"/>
      <c r="C3" s="196"/>
      <c r="D3" s="196"/>
      <c r="E3" s="199" t="s">
        <v>39</v>
      </c>
      <c r="F3" s="196"/>
      <c r="G3" s="200"/>
      <c r="H3" s="176" t="s">
        <v>10</v>
      </c>
      <c r="I3" s="176"/>
      <c r="J3" s="176"/>
      <c r="K3" s="176"/>
      <c r="L3" s="176"/>
      <c r="M3" s="176"/>
      <c r="N3" s="176" t="s">
        <v>11</v>
      </c>
      <c r="O3" s="176"/>
      <c r="P3" s="176"/>
      <c r="Q3" s="176"/>
      <c r="R3" s="176"/>
      <c r="S3" s="176"/>
      <c r="T3" s="178" t="s">
        <v>12</v>
      </c>
      <c r="U3" s="178"/>
      <c r="V3" s="178"/>
      <c r="W3" s="178"/>
      <c r="X3" s="178"/>
      <c r="Y3" s="176" t="s">
        <v>13</v>
      </c>
      <c r="Z3" s="176"/>
      <c r="AA3" s="178" t="s">
        <v>14</v>
      </c>
      <c r="AB3" s="178"/>
      <c r="AC3" s="178"/>
      <c r="AD3" s="178"/>
      <c r="AE3" s="181" t="s">
        <v>15</v>
      </c>
      <c r="AF3" s="182"/>
      <c r="AG3" s="182"/>
      <c r="AH3" s="183"/>
    </row>
    <row r="4" spans="1:34" ht="15" customHeight="1" x14ac:dyDescent="0.15">
      <c r="A4" s="197"/>
      <c r="B4" s="198"/>
      <c r="C4" s="198"/>
      <c r="D4" s="198"/>
      <c r="E4" s="201"/>
      <c r="F4" s="198"/>
      <c r="G4" s="202"/>
      <c r="H4" s="177"/>
      <c r="I4" s="177"/>
      <c r="J4" s="177"/>
      <c r="K4" s="177"/>
      <c r="L4" s="177"/>
      <c r="M4" s="177"/>
      <c r="N4" s="173" t="s">
        <v>16</v>
      </c>
      <c r="O4" s="173"/>
      <c r="P4" s="173" t="s">
        <v>17</v>
      </c>
      <c r="Q4" s="173"/>
      <c r="R4" s="173" t="s">
        <v>18</v>
      </c>
      <c r="S4" s="173"/>
      <c r="T4" s="179"/>
      <c r="U4" s="179"/>
      <c r="V4" s="179"/>
      <c r="W4" s="179"/>
      <c r="X4" s="179"/>
      <c r="Y4" s="177"/>
      <c r="Z4" s="177"/>
      <c r="AA4" s="179"/>
      <c r="AB4" s="179"/>
      <c r="AC4" s="179"/>
      <c r="AD4" s="179"/>
      <c r="AE4" s="184"/>
      <c r="AF4" s="185"/>
      <c r="AG4" s="185"/>
      <c r="AH4" s="186"/>
    </row>
    <row r="5" spans="1:34" ht="15" customHeight="1" x14ac:dyDescent="0.15">
      <c r="A5" s="189"/>
      <c r="B5" s="190"/>
      <c r="C5" s="190"/>
      <c r="D5" s="191"/>
      <c r="E5" s="192"/>
      <c r="F5" s="193"/>
      <c r="G5" s="194"/>
      <c r="H5" s="142"/>
      <c r="I5" s="142"/>
      <c r="J5" s="142"/>
      <c r="K5" s="142"/>
      <c r="L5" s="142"/>
      <c r="M5" s="142"/>
      <c r="N5" s="143"/>
      <c r="O5" s="144"/>
      <c r="P5" s="143"/>
      <c r="Q5" s="144"/>
      <c r="R5" s="143"/>
      <c r="S5" s="144"/>
      <c r="T5" s="142"/>
      <c r="U5" s="142"/>
      <c r="V5" s="142"/>
      <c r="W5" s="142"/>
      <c r="X5" s="142"/>
      <c r="Y5" s="145" t="str">
        <f>IF(A6="■",IF(A9="■","NG",IF(A10="■",IF(N5="○",2.8,IF(P5="○",0.5,IF(R5="○",0,""))),IF(A11="■",IF(N5="○",1.2,IF(P5="○",0.2,IF(R5="○",0,""))),""))),IF(A7="■",IF(A9="■",IF(N5="○",3,IF(P5="○",0.5,IF(R5="○",0,""))),IF(A10="■",IF(N5="○",1.4,IF(P5="○",0.25,IF(R5="○",0,""))),IF(A11="■",IF(N5="○",0.88,IF(P5="○",0.15,IF(R5="○",0,""))),""))),""))</f>
        <v/>
      </c>
      <c r="Z5" s="146"/>
      <c r="AA5" s="147" t="str">
        <f t="shared" ref="AA5:AA51" si="0">IF(Y5="","",ROUNDUP(T5*Y5,2))</f>
        <v/>
      </c>
      <c r="AB5" s="147"/>
      <c r="AC5" s="147"/>
      <c r="AD5" s="147"/>
      <c r="AE5" s="170" t="str">
        <f>IF(A5="","",ROUNDUP(SUM(AA5:AD51),2))</f>
        <v/>
      </c>
      <c r="AF5" s="171"/>
      <c r="AG5" s="171"/>
      <c r="AH5" s="172"/>
    </row>
    <row r="6" spans="1:34" ht="15" customHeight="1" x14ac:dyDescent="0.15">
      <c r="A6" s="33" t="s">
        <v>25</v>
      </c>
      <c r="B6" s="167" t="s">
        <v>26</v>
      </c>
      <c r="C6" s="167"/>
      <c r="D6" s="203"/>
      <c r="E6" s="22"/>
      <c r="F6" s="23"/>
      <c r="G6" s="18"/>
      <c r="H6" s="142"/>
      <c r="I6" s="142"/>
      <c r="J6" s="142"/>
      <c r="K6" s="142"/>
      <c r="L6" s="142"/>
      <c r="M6" s="142"/>
      <c r="N6" s="143"/>
      <c r="O6" s="144"/>
      <c r="P6" s="143"/>
      <c r="Q6" s="144"/>
      <c r="R6" s="143"/>
      <c r="S6" s="144"/>
      <c r="T6" s="142"/>
      <c r="U6" s="142"/>
      <c r="V6" s="142"/>
      <c r="W6" s="142"/>
      <c r="X6" s="142"/>
      <c r="Y6" s="145" t="str">
        <f>IF(A6="■",IF(A9="■","NG",IF(A10="■",IF(N6="○",2.8,IF(P6="○",0.5,IF(R6="○",0,""))),IF(A11="■",IF(N6="○",1.2,IF(P6="○",0.2,IF(R6="○",0,""))),""))),IF(A7="■",IF(A9="■",IF(N6="○",3,IF(P6="○",0.5,IF(R6="○",0,""))),IF(A10="■",IF(N6="○",1.4,IF(P6="○",0.25,IF(R6="○",0,""))),IF(A11="■",IF(N6="○",0.88,IF(P6="○",0.15,IF(R6="○",0,""))),""))),""))</f>
        <v/>
      </c>
      <c r="Z6" s="146"/>
      <c r="AA6" s="147" t="str">
        <f t="shared" si="0"/>
        <v/>
      </c>
      <c r="AB6" s="147"/>
      <c r="AC6" s="147"/>
      <c r="AD6" s="147"/>
      <c r="AE6" s="164" t="str">
        <f>IF(A5="","",IF(E52&gt;=AE5,"OK","NG"))</f>
        <v/>
      </c>
      <c r="AF6" s="165"/>
      <c r="AG6" s="165"/>
      <c r="AH6" s="166"/>
    </row>
    <row r="7" spans="1:34" ht="15" customHeight="1" x14ac:dyDescent="0.15">
      <c r="A7" s="34" t="s">
        <v>25</v>
      </c>
      <c r="B7" s="139" t="s">
        <v>27</v>
      </c>
      <c r="C7" s="139"/>
      <c r="D7" s="204"/>
      <c r="E7" s="22"/>
      <c r="F7" s="23"/>
      <c r="G7" s="24"/>
      <c r="H7" s="142"/>
      <c r="I7" s="142"/>
      <c r="J7" s="142"/>
      <c r="K7" s="142"/>
      <c r="L7" s="142"/>
      <c r="M7" s="142"/>
      <c r="N7" s="143"/>
      <c r="O7" s="144"/>
      <c r="P7" s="143"/>
      <c r="Q7" s="144"/>
      <c r="R7" s="143"/>
      <c r="S7" s="144"/>
      <c r="T7" s="142"/>
      <c r="U7" s="142"/>
      <c r="V7" s="142"/>
      <c r="W7" s="142"/>
      <c r="X7" s="142"/>
      <c r="Y7" s="145" t="str">
        <f>IF(A6="■",IF(A9="■","NG",IF(A10="■",IF(N7="○",2.8,IF(P7="○",0.5,IF(R7="○",0,""))),IF(A11="■",IF(N7="○",1.2,IF(P7="○",0.2,IF(R7="○",0,""))),""))),IF(A7="■",IF(A9="■",IF(N7="○",3,IF(P7="○",0.5,IF(R7="○",0,""))),IF(A10="■",IF(N7="○",1.4,IF(P7="○",0.25,IF(R7="○",0,""))),IF(A11="■",IF(N7="○",0.88,IF(P7="○",0.15,IF(R7="○",0,""))),""))),""))</f>
        <v/>
      </c>
      <c r="Z7" s="146"/>
      <c r="AA7" s="147" t="str">
        <f t="shared" si="0"/>
        <v/>
      </c>
      <c r="AB7" s="147"/>
      <c r="AC7" s="147"/>
      <c r="AD7" s="147"/>
      <c r="AE7" s="16"/>
      <c r="AF7" s="17"/>
      <c r="AG7" s="17"/>
      <c r="AH7" s="27"/>
    </row>
    <row r="8" spans="1:34" ht="15" customHeight="1" x14ac:dyDescent="0.15">
      <c r="A8" s="159" t="s">
        <v>29</v>
      </c>
      <c r="B8" s="205"/>
      <c r="C8" s="205"/>
      <c r="D8" s="206"/>
      <c r="E8" s="22"/>
      <c r="F8" s="23"/>
      <c r="G8" s="24"/>
      <c r="H8" s="142"/>
      <c r="I8" s="142"/>
      <c r="J8" s="142"/>
      <c r="K8" s="142"/>
      <c r="L8" s="142"/>
      <c r="M8" s="142"/>
      <c r="N8" s="143"/>
      <c r="O8" s="144"/>
      <c r="P8" s="143"/>
      <c r="Q8" s="144"/>
      <c r="R8" s="143"/>
      <c r="S8" s="144"/>
      <c r="T8" s="142"/>
      <c r="U8" s="142"/>
      <c r="V8" s="142"/>
      <c r="W8" s="142"/>
      <c r="X8" s="142"/>
      <c r="Y8" s="145" t="str">
        <f>IF(A6="■",IF(A9="■","NG",IF(A10="■",IF(N8="○",2.8,IF(P8="○",0.5,IF(R8="○",0,""))),IF(A11="■",IF(N8="○",1.2,IF(P8="○",0.2,IF(R8="○",0,""))),""))),IF(A7="■",IF(A9="■",IF(N8="○",3,IF(P8="○",0.5,IF(R8="○",0,""))),IF(A10="■",IF(N8="○",1.4,IF(P8="○",0.25,IF(R8="○",0,""))),IF(A11="■",IF(N8="○",0.88,IF(P8="○",0.15,IF(R8="○",0,""))),""))),""))</f>
        <v/>
      </c>
      <c r="Z8" s="146"/>
      <c r="AA8" s="147" t="str">
        <f t="shared" si="0"/>
        <v/>
      </c>
      <c r="AB8" s="147"/>
      <c r="AC8" s="147"/>
      <c r="AD8" s="147"/>
      <c r="AE8" s="16"/>
      <c r="AF8" s="17"/>
      <c r="AG8" s="17"/>
      <c r="AH8" s="27"/>
    </row>
    <row r="9" spans="1:34" ht="15" customHeight="1" x14ac:dyDescent="0.15">
      <c r="A9" s="29" t="s">
        <v>25</v>
      </c>
      <c r="B9" s="162" t="s">
        <v>33</v>
      </c>
      <c r="C9" s="162"/>
      <c r="D9" s="207"/>
      <c r="E9" s="22"/>
      <c r="F9" s="23"/>
      <c r="G9" s="24"/>
      <c r="H9" s="142"/>
      <c r="I9" s="142"/>
      <c r="J9" s="142"/>
      <c r="K9" s="142"/>
      <c r="L9" s="142"/>
      <c r="M9" s="142"/>
      <c r="N9" s="143"/>
      <c r="O9" s="144"/>
      <c r="P9" s="143"/>
      <c r="Q9" s="144"/>
      <c r="R9" s="143"/>
      <c r="S9" s="144"/>
      <c r="T9" s="142"/>
      <c r="U9" s="142"/>
      <c r="V9" s="142"/>
      <c r="W9" s="142"/>
      <c r="X9" s="142"/>
      <c r="Y9" s="145" t="str">
        <f>IF(A6="■",IF(A9="■","NG",IF(A10="■",IF(N9="○",2.8,IF(P9="○",0.5,IF(R9="○",0,""))),IF(A11="■",IF(N9="○",1.2,IF(P9="○",0.2,IF(R9="○",0,""))),""))),IF(A7="■",IF(A9="■",IF(N9="○",3,IF(P9="○",0.5,IF(R9="○",0,""))),IF(A10="■",IF(N9="○",1.4,IF(P9="○",0.25,IF(R9="○",0,""))),IF(A11="■",IF(N9="○",0.88,IF(P9="○",0.15,IF(R9="○",0,""))),""))),""))</f>
        <v/>
      </c>
      <c r="Z9" s="146"/>
      <c r="AA9" s="147" t="str">
        <f t="shared" si="0"/>
        <v/>
      </c>
      <c r="AB9" s="147"/>
      <c r="AC9" s="147"/>
      <c r="AD9" s="147"/>
      <c r="AE9" s="16"/>
      <c r="AF9" s="17"/>
      <c r="AG9" s="17"/>
      <c r="AH9" s="27"/>
    </row>
    <row r="10" spans="1:34" ht="15" customHeight="1" x14ac:dyDescent="0.15">
      <c r="A10" s="29" t="s">
        <v>25</v>
      </c>
      <c r="B10" s="162" t="s">
        <v>30</v>
      </c>
      <c r="C10" s="162"/>
      <c r="D10" s="207"/>
      <c r="E10" s="22"/>
      <c r="F10" s="23"/>
      <c r="G10" s="24"/>
      <c r="H10" s="142"/>
      <c r="I10" s="142"/>
      <c r="J10" s="142"/>
      <c r="K10" s="142"/>
      <c r="L10" s="142"/>
      <c r="M10" s="142"/>
      <c r="N10" s="143"/>
      <c r="O10" s="144"/>
      <c r="P10" s="143"/>
      <c r="Q10" s="144"/>
      <c r="R10" s="143"/>
      <c r="S10" s="144"/>
      <c r="T10" s="142"/>
      <c r="U10" s="142"/>
      <c r="V10" s="142"/>
      <c r="W10" s="142"/>
      <c r="X10" s="142"/>
      <c r="Y10" s="145" t="str">
        <f>IF(A6="■",IF(A9="■","NG",IF(A10="■",IF(N10="○",2.8,IF(P10="○",0.5,IF(R10="○",0,""))),IF(A11="■",IF(N10="○",1.2,IF(P10="○",0.2,IF(R10="○",0,""))),""))),IF(A7="■",IF(A9="■",IF(N10="○",3,IF(P10="○",0.5,IF(R10="○",0,""))),IF(A10="■",IF(N10="○",1.4,IF(P10="○",0.25,IF(R10="○",0,""))),IF(A11="■",IF(N10="○",0.88,IF(P10="○",0.15,IF(R10="○",0,""))),""))),""))</f>
        <v/>
      </c>
      <c r="Z10" s="146"/>
      <c r="AA10" s="147" t="str">
        <f t="shared" si="0"/>
        <v/>
      </c>
      <c r="AB10" s="147"/>
      <c r="AC10" s="147"/>
      <c r="AD10" s="147"/>
      <c r="AE10" s="16"/>
      <c r="AF10" s="17"/>
      <c r="AG10" s="17"/>
      <c r="AH10" s="27"/>
    </row>
    <row r="11" spans="1:34" ht="15" customHeight="1" x14ac:dyDescent="0.15">
      <c r="A11" s="28" t="s">
        <v>25</v>
      </c>
      <c r="B11" s="208" t="s">
        <v>31</v>
      </c>
      <c r="C11" s="208"/>
      <c r="D11" s="209"/>
      <c r="E11" s="22"/>
      <c r="F11" s="23"/>
      <c r="G11" s="24"/>
      <c r="H11" s="142"/>
      <c r="I11" s="142"/>
      <c r="J11" s="142"/>
      <c r="K11" s="142"/>
      <c r="L11" s="142"/>
      <c r="M11" s="142"/>
      <c r="N11" s="143"/>
      <c r="O11" s="144"/>
      <c r="P11" s="143"/>
      <c r="Q11" s="144"/>
      <c r="R11" s="143"/>
      <c r="S11" s="144"/>
      <c r="T11" s="142"/>
      <c r="U11" s="142"/>
      <c r="V11" s="142"/>
      <c r="W11" s="142"/>
      <c r="X11" s="142"/>
      <c r="Y11" s="145" t="str">
        <f>IF(A6="■",IF(A9="■","NG",IF(A10="■",IF(N11="○",2.8,IF(P11="○",0.5,IF(R11="○",0,""))),IF(A11="■",IF(N11="○",1.2,IF(P11="○",0.2,IF(R11="○",0,""))),""))),IF(A7="■",IF(A9="■",IF(N11="○",3,IF(P11="○",0.5,IF(R11="○",0,""))),IF(A10="■",IF(N11="○",1.4,IF(P11="○",0.25,IF(R11="○",0,""))),IF(A11="■",IF(N11="○",0.88,IF(P11="○",0.15,IF(R11="○",0,""))),""))),""))</f>
        <v/>
      </c>
      <c r="Z11" s="146"/>
      <c r="AA11" s="147" t="str">
        <f t="shared" si="0"/>
        <v/>
      </c>
      <c r="AB11" s="147"/>
      <c r="AC11" s="147"/>
      <c r="AD11" s="147"/>
      <c r="AE11" s="16"/>
      <c r="AF11" s="17"/>
      <c r="AG11" s="17"/>
      <c r="AH11" s="27"/>
    </row>
    <row r="12" spans="1:34" ht="15" customHeight="1" x14ac:dyDescent="0.15">
      <c r="A12" s="189"/>
      <c r="B12" s="190"/>
      <c r="C12" s="190"/>
      <c r="D12" s="191"/>
      <c r="E12" s="192"/>
      <c r="F12" s="193"/>
      <c r="G12" s="194"/>
      <c r="H12" s="142"/>
      <c r="I12" s="142"/>
      <c r="J12" s="142"/>
      <c r="K12" s="142"/>
      <c r="L12" s="142"/>
      <c r="M12" s="142"/>
      <c r="N12" s="143"/>
      <c r="O12" s="144"/>
      <c r="P12" s="143"/>
      <c r="Q12" s="144"/>
      <c r="R12" s="143"/>
      <c r="S12" s="144"/>
      <c r="T12" s="142"/>
      <c r="U12" s="142"/>
      <c r="V12" s="142"/>
      <c r="W12" s="142"/>
      <c r="X12" s="142"/>
      <c r="Y12" s="145" t="str">
        <f>IF(A6="■",IF(A9="■","NG",IF(A10="■",IF(N12="○",2.8,IF(P12="○",0.5,IF(R12="○",0,""))),IF(A11="■",IF(N12="○",1.2,IF(P12="○",0.2,IF(R12="○",0,""))),""))),IF(A7="■",IF(A9="■",IF(N12="○",3,IF(P12="○",0.5,IF(R12="○",0,""))),IF(A10="■",IF(N12="○",1.4,IF(P12="○",0.25,IF(R12="○",0,""))),IF(A11="■",IF(N12="○",0.88,IF(P12="○",0.15,IF(R12="○",0,""))),""))),""))</f>
        <v/>
      </c>
      <c r="Z12" s="146"/>
      <c r="AA12" s="147" t="str">
        <f t="shared" si="0"/>
        <v/>
      </c>
      <c r="AB12" s="147"/>
      <c r="AC12" s="147"/>
      <c r="AD12" s="147"/>
      <c r="AH12" s="41"/>
    </row>
    <row r="13" spans="1:34" ht="15" customHeight="1" x14ac:dyDescent="0.15">
      <c r="A13" s="168"/>
      <c r="B13" s="187"/>
      <c r="C13" s="187"/>
      <c r="D13" s="188"/>
      <c r="E13" s="22"/>
      <c r="F13" s="23"/>
      <c r="G13" s="18"/>
      <c r="H13" s="142"/>
      <c r="I13" s="142"/>
      <c r="J13" s="142"/>
      <c r="K13" s="142"/>
      <c r="L13" s="142"/>
      <c r="M13" s="142"/>
      <c r="N13" s="143"/>
      <c r="O13" s="144"/>
      <c r="P13" s="143"/>
      <c r="Q13" s="144"/>
      <c r="R13" s="143"/>
      <c r="S13" s="144"/>
      <c r="T13" s="142"/>
      <c r="U13" s="142"/>
      <c r="V13" s="142"/>
      <c r="W13" s="142"/>
      <c r="X13" s="142"/>
      <c r="Y13" s="145" t="str">
        <f>IF(A6="■",IF(A9="■","NG",IF(A10="■",IF(N13="○",2.8,IF(P13="○",0.5,IF(R13="○",0,""))),IF(A11="■",IF(N13="○",1.2,IF(P13="○",0.2,IF(R13="○",0,""))),""))),IF(A7="■",IF(A9="■",IF(N13="○",3,IF(P13="○",0.5,IF(R13="○",0,""))),IF(A10="■",IF(N13="○",1.4,IF(P13="○",0.25,IF(R13="○",0,""))),IF(A11="■",IF(N13="○",0.88,IF(P13="○",0.15,IF(R13="○",0,""))),""))),""))</f>
        <v/>
      </c>
      <c r="Z13" s="146"/>
      <c r="AA13" s="147" t="str">
        <f t="shared" si="0"/>
        <v/>
      </c>
      <c r="AB13" s="147"/>
      <c r="AC13" s="147"/>
      <c r="AD13" s="147"/>
      <c r="AE13" s="19"/>
      <c r="AF13" s="19"/>
      <c r="AG13" s="19"/>
      <c r="AH13" s="42"/>
    </row>
    <row r="14" spans="1:34" ht="15" customHeight="1" x14ac:dyDescent="0.15">
      <c r="A14" s="37"/>
      <c r="B14" s="19"/>
      <c r="C14" s="19"/>
      <c r="D14" s="19"/>
      <c r="E14" s="38"/>
      <c r="F14" s="23"/>
      <c r="G14" s="24"/>
      <c r="H14" s="142"/>
      <c r="I14" s="142"/>
      <c r="J14" s="142"/>
      <c r="K14" s="142"/>
      <c r="L14" s="142"/>
      <c r="M14" s="142"/>
      <c r="N14" s="143"/>
      <c r="O14" s="144"/>
      <c r="P14" s="143"/>
      <c r="Q14" s="144"/>
      <c r="R14" s="143"/>
      <c r="S14" s="144"/>
      <c r="T14" s="142"/>
      <c r="U14" s="142"/>
      <c r="V14" s="142"/>
      <c r="W14" s="142"/>
      <c r="X14" s="142"/>
      <c r="Y14" s="145" t="str">
        <f>IF(A6="■",IF(A9="■","NG",IF(A10="■",IF(N14="○",2.8,IF(P14="○",0.5,IF(R14="○",0,""))),IF(A11="■",IF(N14="○",1.2,IF(P14="○",0.2,IF(R14="○",0,""))),""))),IF(A7="■",IF(A9="■",IF(N14="○",3,IF(P14="○",0.5,IF(R14="○",0,""))),IF(A10="■",IF(N14="○",1.4,IF(P14="○",0.25,IF(R14="○",0,""))),IF(A11="■",IF(N14="○",0.88,IF(P14="○",0.15,IF(R14="○",0,""))),""))),""))</f>
        <v/>
      </c>
      <c r="Z14" s="146"/>
      <c r="AA14" s="147" t="str">
        <f t="shared" si="0"/>
        <v/>
      </c>
      <c r="AB14" s="147"/>
      <c r="AC14" s="147"/>
      <c r="AD14" s="147"/>
      <c r="AE14" s="19"/>
      <c r="AF14" s="19"/>
      <c r="AG14" s="19"/>
      <c r="AH14" s="42"/>
    </row>
    <row r="15" spans="1:34" ht="15" customHeight="1" x14ac:dyDescent="0.15">
      <c r="A15" s="40"/>
      <c r="E15" s="38"/>
      <c r="F15" s="23"/>
      <c r="G15" s="24"/>
      <c r="H15" s="142"/>
      <c r="I15" s="142"/>
      <c r="J15" s="142"/>
      <c r="K15" s="142"/>
      <c r="L15" s="142"/>
      <c r="M15" s="142"/>
      <c r="N15" s="143"/>
      <c r="O15" s="144"/>
      <c r="P15" s="143"/>
      <c r="Q15" s="144"/>
      <c r="R15" s="143"/>
      <c r="S15" s="144"/>
      <c r="T15" s="142"/>
      <c r="U15" s="142"/>
      <c r="V15" s="142"/>
      <c r="W15" s="142"/>
      <c r="X15" s="142"/>
      <c r="Y15" s="145" t="str">
        <f>IF(A6="■",IF(A9="■","NG",IF(A10="■",IF(N15="○",2.8,IF(P15="○",0.5,IF(R15="○",0,""))),IF(A11="■",IF(N15="○",1.2,IF(P15="○",0.2,IF(R15="○",0,""))),""))),IF(A7="■",IF(A9="■",IF(N15="○",3,IF(P15="○",0.5,IF(R15="○",0,""))),IF(A10="■",IF(N15="○",1.4,IF(P15="○",0.25,IF(R15="○",0,""))),IF(A11="■",IF(N15="○",0.88,IF(P15="○",0.15,IF(R15="○",0,""))),""))),""))</f>
        <v/>
      </c>
      <c r="Z15" s="146"/>
      <c r="AA15" s="147" t="str">
        <f t="shared" si="0"/>
        <v/>
      </c>
      <c r="AB15" s="147"/>
      <c r="AC15" s="147"/>
      <c r="AD15" s="147"/>
      <c r="AE15" s="19"/>
      <c r="AF15" s="19"/>
      <c r="AG15" s="19"/>
      <c r="AH15" s="42"/>
    </row>
    <row r="16" spans="1:34" ht="15" customHeight="1" x14ac:dyDescent="0.15">
      <c r="A16" s="25"/>
      <c r="B16" s="26"/>
      <c r="C16" s="26"/>
      <c r="D16" s="26"/>
      <c r="E16" s="39"/>
      <c r="F16" s="35"/>
      <c r="G16" s="36"/>
      <c r="H16" s="142"/>
      <c r="I16" s="142"/>
      <c r="J16" s="142"/>
      <c r="K16" s="142"/>
      <c r="L16" s="142"/>
      <c r="M16" s="142"/>
      <c r="N16" s="143"/>
      <c r="O16" s="144"/>
      <c r="P16" s="143"/>
      <c r="Q16" s="144"/>
      <c r="R16" s="143"/>
      <c r="S16" s="144"/>
      <c r="T16" s="142"/>
      <c r="U16" s="142"/>
      <c r="V16" s="142"/>
      <c r="W16" s="142"/>
      <c r="X16" s="142"/>
      <c r="Y16" s="145" t="str">
        <f>IF(A6="■",IF(A9="■","NG",IF(A10="■",IF(N16="○",2.8,IF(P16="○",0.5,IF(R16="○",0,""))),IF(A11="■",IF(N16="○",1.2,IF(P16="○",0.2,IF(R16="○",0,""))),""))),IF(A7="■",IF(A9="■",IF(N16="○",3,IF(P16="○",0.5,IF(R16="○",0,""))),IF(A10="■",IF(N16="○",1.4,IF(P16="○",0.25,IF(R16="○",0,""))),IF(A11="■",IF(N16="○",0.88,IF(P16="○",0.15,IF(R16="○",0,""))),""))),""))</f>
        <v/>
      </c>
      <c r="Z16" s="146"/>
      <c r="AA16" s="147" t="str">
        <f t="shared" si="0"/>
        <v/>
      </c>
      <c r="AB16" s="147"/>
      <c r="AC16" s="147"/>
      <c r="AD16" s="147"/>
      <c r="AE16" s="19"/>
      <c r="AF16" s="19"/>
      <c r="AH16" s="41"/>
    </row>
    <row r="17" spans="1:34" ht="15" customHeight="1" x14ac:dyDescent="0.15">
      <c r="A17" s="189"/>
      <c r="B17" s="190"/>
      <c r="C17" s="190"/>
      <c r="D17" s="191"/>
      <c r="E17" s="192"/>
      <c r="F17" s="193"/>
      <c r="G17" s="194"/>
      <c r="H17" s="142"/>
      <c r="I17" s="142"/>
      <c r="J17" s="142"/>
      <c r="K17" s="142"/>
      <c r="L17" s="142"/>
      <c r="M17" s="142"/>
      <c r="N17" s="143"/>
      <c r="O17" s="144"/>
      <c r="P17" s="143"/>
      <c r="Q17" s="144"/>
      <c r="R17" s="143"/>
      <c r="S17" s="144"/>
      <c r="T17" s="142"/>
      <c r="U17" s="142"/>
      <c r="V17" s="142"/>
      <c r="W17" s="142"/>
      <c r="X17" s="142"/>
      <c r="Y17" s="145" t="str">
        <f>IF(A6="■",IF(A9="■","NG",IF(A10="■",IF(N17="○",2.8,IF(P17="○",0.5,IF(R17="○",0,""))),IF(A11="■",IF(N17="○",1.2,IF(P17="○",0.2,IF(R17="○",0,""))),""))),IF(A7="■",IF(A9="■",IF(N17="○",3,IF(P17="○",0.5,IF(R17="○",0,""))),IF(A10="■",IF(N17="○",1.4,IF(P17="○",0.25,IF(R17="○",0,""))),IF(A11="■",IF(N17="○",0.88,IF(P17="○",0.15,IF(R17="○",0,""))),""))),""))</f>
        <v/>
      </c>
      <c r="Z17" s="146"/>
      <c r="AA17" s="147" t="str">
        <f t="shared" si="0"/>
        <v/>
      </c>
      <c r="AB17" s="147"/>
      <c r="AC17" s="147"/>
      <c r="AD17" s="147"/>
      <c r="AE17" s="19"/>
      <c r="AF17" s="19"/>
      <c r="AH17" s="41"/>
    </row>
    <row r="18" spans="1:34" ht="15" customHeight="1" x14ac:dyDescent="0.15">
      <c r="A18" s="168"/>
      <c r="B18" s="187"/>
      <c r="C18" s="187"/>
      <c r="D18" s="188"/>
      <c r="E18" s="22"/>
      <c r="F18" s="23"/>
      <c r="G18" s="18"/>
      <c r="H18" s="142"/>
      <c r="I18" s="142"/>
      <c r="J18" s="142"/>
      <c r="K18" s="142"/>
      <c r="L18" s="142"/>
      <c r="M18" s="142"/>
      <c r="N18" s="143"/>
      <c r="O18" s="144"/>
      <c r="P18" s="143"/>
      <c r="Q18" s="144"/>
      <c r="R18" s="143"/>
      <c r="S18" s="144"/>
      <c r="T18" s="142"/>
      <c r="U18" s="142"/>
      <c r="V18" s="142"/>
      <c r="W18" s="142"/>
      <c r="X18" s="142"/>
      <c r="Y18" s="145" t="str">
        <f>IF(A6="■",IF(A9="■","NG",IF(A10="■",IF(N18="○",2.8,IF(P18="○",0.5,IF(R18="○",0,""))),IF(A11="■",IF(N18="○",1.2,IF(P18="○",0.2,IF(R18="○",0,""))),""))),IF(A7="■",IF(A9="■",IF(N18="○",3,IF(P18="○",0.5,IF(R18="○",0,""))),IF(A10="■",IF(N18="○",1.4,IF(P18="○",0.25,IF(R18="○",0,""))),IF(A11="■",IF(N18="○",0.88,IF(P18="○",0.15,IF(R18="○",0,""))),""))),""))</f>
        <v/>
      </c>
      <c r="Z18" s="146"/>
      <c r="AA18" s="147" t="str">
        <f t="shared" si="0"/>
        <v/>
      </c>
      <c r="AB18" s="147"/>
      <c r="AC18" s="147"/>
      <c r="AD18" s="147"/>
      <c r="AE18" s="19"/>
      <c r="AF18" s="19"/>
      <c r="AH18" s="41"/>
    </row>
    <row r="19" spans="1:34" ht="15" customHeight="1" x14ac:dyDescent="0.15">
      <c r="A19" s="37"/>
      <c r="B19" s="19"/>
      <c r="C19" s="19"/>
      <c r="D19" s="19"/>
      <c r="E19" s="38"/>
      <c r="F19" s="23"/>
      <c r="G19" s="24"/>
      <c r="H19" s="142"/>
      <c r="I19" s="142"/>
      <c r="J19" s="142"/>
      <c r="K19" s="142"/>
      <c r="L19" s="142"/>
      <c r="M19" s="142"/>
      <c r="N19" s="143"/>
      <c r="O19" s="144"/>
      <c r="P19" s="143"/>
      <c r="Q19" s="144"/>
      <c r="R19" s="143"/>
      <c r="S19" s="144"/>
      <c r="T19" s="142"/>
      <c r="U19" s="142"/>
      <c r="V19" s="142"/>
      <c r="W19" s="142"/>
      <c r="X19" s="142"/>
      <c r="Y19" s="145" t="str">
        <f>IF(A6="■",IF(A9="■","NG",IF(A10="■",IF(N19="○",2.8,IF(P19="○",0.5,IF(R19="○",0,""))),IF(A11="■",IF(N19="○",1.2,IF(P19="○",0.2,IF(R19="○",0,""))),""))),IF(A7="■",IF(A9="■",IF(N19="○",3,IF(P19="○",0.5,IF(R19="○",0,""))),IF(A10="■",IF(N19="○",1.4,IF(P19="○",0.25,IF(R19="○",0,""))),IF(A11="■",IF(N19="○",0.88,IF(P19="○",0.15,IF(R19="○",0,""))),""))),""))</f>
        <v/>
      </c>
      <c r="Z19" s="146"/>
      <c r="AA19" s="147" t="str">
        <f t="shared" si="0"/>
        <v/>
      </c>
      <c r="AB19" s="147"/>
      <c r="AC19" s="147"/>
      <c r="AD19" s="147"/>
      <c r="AE19" s="19"/>
      <c r="AF19" s="19"/>
      <c r="AH19" s="41"/>
    </row>
    <row r="20" spans="1:34" ht="15" customHeight="1" x14ac:dyDescent="0.15">
      <c r="A20" s="40"/>
      <c r="E20" s="38"/>
      <c r="F20" s="23"/>
      <c r="G20" s="24"/>
      <c r="H20" s="142"/>
      <c r="I20" s="142"/>
      <c r="J20" s="142"/>
      <c r="K20" s="142"/>
      <c r="L20" s="142"/>
      <c r="M20" s="142"/>
      <c r="N20" s="143"/>
      <c r="O20" s="144"/>
      <c r="P20" s="143"/>
      <c r="Q20" s="144"/>
      <c r="R20" s="143"/>
      <c r="S20" s="144"/>
      <c r="T20" s="142"/>
      <c r="U20" s="142"/>
      <c r="V20" s="142"/>
      <c r="W20" s="142"/>
      <c r="X20" s="142"/>
      <c r="Y20" s="145" t="str">
        <f>IF(A6="■",IF(A9="■","NG",IF(A10="■",IF(N20="○",2.8,IF(P20="○",0.5,IF(R20="○",0,""))),IF(A11="■",IF(N20="○",1.2,IF(P20="○",0.2,IF(R20="○",0,""))),""))),IF(A7="■",IF(A9="■",IF(N20="○",3,IF(P20="○",0.5,IF(R20="○",0,""))),IF(A10="■",IF(N20="○",1.4,IF(P20="○",0.25,IF(R20="○",0,""))),IF(A11="■",IF(N20="○",0.88,IF(P20="○",0.15,IF(R20="○",0,""))),""))),""))</f>
        <v/>
      </c>
      <c r="Z20" s="146"/>
      <c r="AA20" s="147" t="str">
        <f t="shared" si="0"/>
        <v/>
      </c>
      <c r="AB20" s="147"/>
      <c r="AC20" s="147"/>
      <c r="AD20" s="147"/>
      <c r="AE20" s="19"/>
      <c r="AF20" s="19"/>
      <c r="AH20" s="41"/>
    </row>
    <row r="21" spans="1:34" ht="15" customHeight="1" x14ac:dyDescent="0.15">
      <c r="A21" s="25"/>
      <c r="B21" s="26"/>
      <c r="C21" s="26"/>
      <c r="D21" s="26"/>
      <c r="E21" s="39"/>
      <c r="F21" s="35"/>
      <c r="G21" s="36"/>
      <c r="H21" s="142"/>
      <c r="I21" s="142"/>
      <c r="J21" s="142"/>
      <c r="K21" s="142"/>
      <c r="L21" s="142"/>
      <c r="M21" s="142"/>
      <c r="N21" s="143"/>
      <c r="O21" s="144"/>
      <c r="P21" s="143"/>
      <c r="Q21" s="144"/>
      <c r="R21" s="143"/>
      <c r="S21" s="144"/>
      <c r="T21" s="142"/>
      <c r="U21" s="142"/>
      <c r="V21" s="142"/>
      <c r="W21" s="142"/>
      <c r="X21" s="142"/>
      <c r="Y21" s="145" t="str">
        <f>IF(A6="■",IF(A9="■","NG",IF(A10="■",IF(N21="○",2.8,IF(P21="○",0.5,IF(R21="○",0,""))),IF(A11="■",IF(N21="○",1.2,IF(P21="○",0.2,IF(R21="○",0,""))),""))),IF(A7="■",IF(A9="■",IF(N21="○",3,IF(P21="○",0.5,IF(R21="○",0,""))),IF(A10="■",IF(N21="○",1.4,IF(P21="○",0.25,IF(R21="○",0,""))),IF(A11="■",IF(N21="○",0.88,IF(P21="○",0.15,IF(R21="○",0,""))),""))),""))</f>
        <v/>
      </c>
      <c r="Z21" s="146"/>
      <c r="AA21" s="147" t="str">
        <f t="shared" si="0"/>
        <v/>
      </c>
      <c r="AB21" s="147"/>
      <c r="AC21" s="147"/>
      <c r="AD21" s="147"/>
      <c r="AE21" s="19"/>
      <c r="AF21" s="19"/>
      <c r="AG21" s="19"/>
      <c r="AH21" s="42"/>
    </row>
    <row r="22" spans="1:34" ht="15" customHeight="1" x14ac:dyDescent="0.15">
      <c r="A22" s="189"/>
      <c r="B22" s="190"/>
      <c r="C22" s="190"/>
      <c r="D22" s="191"/>
      <c r="E22" s="192"/>
      <c r="F22" s="193"/>
      <c r="G22" s="194"/>
      <c r="H22" s="142"/>
      <c r="I22" s="142"/>
      <c r="J22" s="142"/>
      <c r="K22" s="142"/>
      <c r="L22" s="142"/>
      <c r="M22" s="142"/>
      <c r="N22" s="143"/>
      <c r="O22" s="144"/>
      <c r="P22" s="143"/>
      <c r="Q22" s="144"/>
      <c r="R22" s="143"/>
      <c r="S22" s="144"/>
      <c r="T22" s="142"/>
      <c r="U22" s="142"/>
      <c r="V22" s="142"/>
      <c r="W22" s="142"/>
      <c r="X22" s="142"/>
      <c r="Y22" s="145" t="str">
        <f>IF(A6="■",IF(A9="■","NG",IF(A10="■",IF(N22="○",2.8,IF(P22="○",0.5,IF(R22="○",0,""))),IF(A11="■",IF(N22="○",1.2,IF(P22="○",0.2,IF(R22="○",0,""))),""))),IF(A7="■",IF(A9="■",IF(N22="○",3,IF(P22="○",0.5,IF(R22="○",0,""))),IF(A10="■",IF(N22="○",1.4,IF(P22="○",0.25,IF(R22="○",0,""))),IF(A11="■",IF(N22="○",0.88,IF(P22="○",0.15,IF(R22="○",0,""))),""))),""))</f>
        <v/>
      </c>
      <c r="Z22" s="146"/>
      <c r="AA22" s="147" t="str">
        <f t="shared" si="0"/>
        <v/>
      </c>
      <c r="AB22" s="147"/>
      <c r="AC22" s="147"/>
      <c r="AD22" s="147"/>
      <c r="AE22" s="19"/>
      <c r="AF22" s="19"/>
      <c r="AG22" s="19"/>
      <c r="AH22" s="42"/>
    </row>
    <row r="23" spans="1:34" ht="15" customHeight="1" x14ac:dyDescent="0.15">
      <c r="A23" s="168"/>
      <c r="B23" s="187"/>
      <c r="C23" s="187"/>
      <c r="D23" s="188"/>
      <c r="E23" s="22"/>
      <c r="F23" s="23"/>
      <c r="G23" s="18"/>
      <c r="H23" s="142"/>
      <c r="I23" s="142"/>
      <c r="J23" s="142"/>
      <c r="K23" s="142"/>
      <c r="L23" s="142"/>
      <c r="M23" s="142"/>
      <c r="N23" s="143"/>
      <c r="O23" s="144"/>
      <c r="P23" s="143"/>
      <c r="Q23" s="144"/>
      <c r="R23" s="143"/>
      <c r="S23" s="144"/>
      <c r="T23" s="142"/>
      <c r="U23" s="142"/>
      <c r="V23" s="142"/>
      <c r="W23" s="142"/>
      <c r="X23" s="142"/>
      <c r="Y23" s="145" t="str">
        <f>IF(A6="■",IF(A9="■","NG",IF(A10="■",IF(N23="○",2.8,IF(P23="○",0.5,IF(R23="○",0,""))),IF(A11="■",IF(N23="○",1.2,IF(P23="○",0.2,IF(R23="○",0,""))),""))),IF(A7="■",IF(A9="■",IF(N23="○",3,IF(P23="○",0.5,IF(R23="○",0,""))),IF(A10="■",IF(N23="○",1.4,IF(P23="○",0.25,IF(R23="○",0,""))),IF(A11="■",IF(N23="○",0.88,IF(P23="○",0.15,IF(R23="○",0,""))),""))),""))</f>
        <v/>
      </c>
      <c r="Z23" s="146"/>
      <c r="AA23" s="147" t="str">
        <f t="shared" si="0"/>
        <v/>
      </c>
      <c r="AB23" s="147"/>
      <c r="AC23" s="147"/>
      <c r="AD23" s="147"/>
      <c r="AE23" s="19"/>
      <c r="AH23" s="41"/>
    </row>
    <row r="24" spans="1:34" ht="15" customHeight="1" x14ac:dyDescent="0.15">
      <c r="A24" s="37"/>
      <c r="B24" s="19"/>
      <c r="C24" s="19"/>
      <c r="D24" s="19"/>
      <c r="E24" s="38"/>
      <c r="F24" s="23"/>
      <c r="G24" s="24"/>
      <c r="H24" s="142"/>
      <c r="I24" s="142"/>
      <c r="J24" s="142"/>
      <c r="K24" s="142"/>
      <c r="L24" s="142"/>
      <c r="M24" s="142"/>
      <c r="N24" s="143"/>
      <c r="O24" s="144"/>
      <c r="P24" s="143"/>
      <c r="Q24" s="144"/>
      <c r="R24" s="143"/>
      <c r="S24" s="144"/>
      <c r="T24" s="142"/>
      <c r="U24" s="142"/>
      <c r="V24" s="142"/>
      <c r="W24" s="142"/>
      <c r="X24" s="142"/>
      <c r="Y24" s="145" t="str">
        <f>IF(A6="■",IF(A9="■","NG",IF(A10="■",IF(N24="○",2.8,IF(P24="○",0.5,IF(R24="○",0,""))),IF(A11="■",IF(N24="○",1.2,IF(P24="○",0.2,IF(R24="○",0,""))),""))),IF(A7="■",IF(A9="■",IF(N24="○",3,IF(P24="○",0.5,IF(R24="○",0,""))),IF(A10="■",IF(N24="○",1.4,IF(P24="○",0.25,IF(R24="○",0,""))),IF(A11="■",IF(N24="○",0.88,IF(P24="○",0.15,IF(R24="○",0,""))),""))),""))</f>
        <v/>
      </c>
      <c r="Z24" s="146"/>
      <c r="AA24" s="147" t="str">
        <f t="shared" si="0"/>
        <v/>
      </c>
      <c r="AB24" s="147"/>
      <c r="AC24" s="147"/>
      <c r="AD24" s="147"/>
      <c r="AE24" s="19"/>
      <c r="AH24" s="41"/>
    </row>
    <row r="25" spans="1:34" ht="15" customHeight="1" x14ac:dyDescent="0.15">
      <c r="A25" s="40"/>
      <c r="E25" s="38"/>
      <c r="F25" s="23"/>
      <c r="G25" s="24"/>
      <c r="H25" s="142"/>
      <c r="I25" s="142"/>
      <c r="J25" s="142"/>
      <c r="K25" s="142"/>
      <c r="L25" s="142"/>
      <c r="M25" s="142"/>
      <c r="N25" s="143"/>
      <c r="O25" s="144"/>
      <c r="P25" s="143"/>
      <c r="Q25" s="144"/>
      <c r="R25" s="143"/>
      <c r="S25" s="144"/>
      <c r="T25" s="142"/>
      <c r="U25" s="142"/>
      <c r="V25" s="142"/>
      <c r="W25" s="142"/>
      <c r="X25" s="142"/>
      <c r="Y25" s="145" t="str">
        <f>IF(A6="■",IF(A9="■","NG",IF(A10="■",IF(N25="○",2.8,IF(P25="○",0.5,IF(R25="○",0,""))),IF(A11="■",IF(N25="○",1.2,IF(P25="○",0.2,IF(R25="○",0,""))),""))),IF(A7="■",IF(A9="■",IF(N25="○",3,IF(P25="○",0.5,IF(R25="○",0,""))),IF(A10="■",IF(N25="○",1.4,IF(P25="○",0.25,IF(R25="○",0,""))),IF(A11="■",IF(N25="○",0.88,IF(P25="○",0.15,IF(R25="○",0,""))),""))),""))</f>
        <v/>
      </c>
      <c r="Z25" s="146"/>
      <c r="AA25" s="147" t="str">
        <f t="shared" si="0"/>
        <v/>
      </c>
      <c r="AB25" s="147"/>
      <c r="AC25" s="147"/>
      <c r="AD25" s="147"/>
      <c r="AE25" s="19"/>
      <c r="AH25" s="41"/>
    </row>
    <row r="26" spans="1:34" ht="15" customHeight="1" x14ac:dyDescent="0.15">
      <c r="A26" s="25"/>
      <c r="B26" s="26"/>
      <c r="C26" s="26"/>
      <c r="D26" s="26"/>
      <c r="E26" s="39"/>
      <c r="F26" s="35"/>
      <c r="G26" s="36"/>
      <c r="H26" s="142"/>
      <c r="I26" s="142"/>
      <c r="J26" s="142"/>
      <c r="K26" s="142"/>
      <c r="L26" s="142"/>
      <c r="M26" s="142"/>
      <c r="N26" s="143"/>
      <c r="O26" s="144"/>
      <c r="P26" s="143"/>
      <c r="Q26" s="144"/>
      <c r="R26" s="143"/>
      <c r="S26" s="144"/>
      <c r="T26" s="142"/>
      <c r="U26" s="142"/>
      <c r="V26" s="142"/>
      <c r="W26" s="142"/>
      <c r="X26" s="142"/>
      <c r="Y26" s="145" t="str">
        <f>IF(A6="■",IF(A9="■","NG",IF(A10="■",IF(N26="○",2.8,IF(P26="○",0.5,IF(R26="○",0,""))),IF(A11="■",IF(N26="○",1.2,IF(P26="○",0.2,IF(R26="○",0,""))),""))),IF(A7="■",IF(A9="■",IF(N26="○",3,IF(P26="○",0.5,IF(R26="○",0,""))),IF(A10="■",IF(N26="○",1.4,IF(P26="○",0.25,IF(R26="○",0,""))),IF(A11="■",IF(N26="○",0.88,IF(P26="○",0.15,IF(R26="○",0,""))),""))),""))</f>
        <v/>
      </c>
      <c r="Z26" s="146"/>
      <c r="AA26" s="147" t="str">
        <f t="shared" si="0"/>
        <v/>
      </c>
      <c r="AB26" s="147"/>
      <c r="AC26" s="147"/>
      <c r="AD26" s="147"/>
      <c r="AE26" s="19"/>
      <c r="AH26" s="41"/>
    </row>
    <row r="27" spans="1:34" ht="15" customHeight="1" x14ac:dyDescent="0.15">
      <c r="A27" s="189"/>
      <c r="B27" s="190"/>
      <c r="C27" s="190"/>
      <c r="D27" s="191"/>
      <c r="E27" s="192"/>
      <c r="F27" s="193"/>
      <c r="G27" s="194"/>
      <c r="H27" s="142"/>
      <c r="I27" s="142"/>
      <c r="J27" s="142"/>
      <c r="K27" s="142"/>
      <c r="L27" s="142"/>
      <c r="M27" s="142"/>
      <c r="N27" s="143"/>
      <c r="O27" s="144"/>
      <c r="P27" s="143"/>
      <c r="Q27" s="144"/>
      <c r="R27" s="143"/>
      <c r="S27" s="144"/>
      <c r="T27" s="142"/>
      <c r="U27" s="142"/>
      <c r="V27" s="142"/>
      <c r="W27" s="142"/>
      <c r="X27" s="142"/>
      <c r="Y27" s="145" t="str">
        <f>IF(A6="■",IF(A9="■","NG",IF(A10="■",IF(N27="○",2.8,IF(P27="○",0.5,IF(R27="○",0,""))),IF(A11="■",IF(N27="○",1.2,IF(P27="○",0.2,IF(R27="○",0,""))),""))),IF(A7="■",IF(A9="■",IF(N27="○",3,IF(P27="○",0.5,IF(R27="○",0,""))),IF(A10="■",IF(N27="○",1.4,IF(P27="○",0.25,IF(R27="○",0,""))),IF(A11="■",IF(N27="○",0.88,IF(P27="○",0.15,IF(R27="○",0,""))),""))),""))</f>
        <v/>
      </c>
      <c r="Z27" s="146"/>
      <c r="AA27" s="147" t="str">
        <f t="shared" si="0"/>
        <v/>
      </c>
      <c r="AB27" s="147"/>
      <c r="AC27" s="147"/>
      <c r="AD27" s="147"/>
      <c r="AE27" s="19"/>
      <c r="AH27" s="41"/>
    </row>
    <row r="28" spans="1:34" ht="15" customHeight="1" x14ac:dyDescent="0.15">
      <c r="A28" s="168"/>
      <c r="B28" s="187"/>
      <c r="C28" s="187"/>
      <c r="D28" s="188"/>
      <c r="E28" s="22"/>
      <c r="F28" s="23"/>
      <c r="G28" s="18"/>
      <c r="H28" s="142"/>
      <c r="I28" s="142"/>
      <c r="J28" s="142"/>
      <c r="K28" s="142"/>
      <c r="L28" s="142"/>
      <c r="M28" s="142"/>
      <c r="N28" s="143"/>
      <c r="O28" s="144"/>
      <c r="P28" s="143"/>
      <c r="Q28" s="144"/>
      <c r="R28" s="143"/>
      <c r="S28" s="144"/>
      <c r="T28" s="142"/>
      <c r="U28" s="142"/>
      <c r="V28" s="142"/>
      <c r="W28" s="142"/>
      <c r="X28" s="142"/>
      <c r="Y28" s="145" t="str">
        <f>IF(A6="■",IF(A9="■","NG",IF(A10="■",IF(N28="○",2.8,IF(P28="○",0.5,IF(R28="○",0,""))),IF(A11="■",IF(N28="○",1.2,IF(P28="○",0.2,IF(R28="○",0,""))),""))),IF(A7="■",IF(A9="■",IF(N28="○",3,IF(P28="○",0.5,IF(R28="○",0,""))),IF(A10="■",IF(N28="○",1.4,IF(P28="○",0.25,IF(R28="○",0,""))),IF(A11="■",IF(N28="○",0.88,IF(P28="○",0.15,IF(R28="○",0,""))),""))),""))</f>
        <v/>
      </c>
      <c r="Z28" s="146"/>
      <c r="AA28" s="147" t="str">
        <f t="shared" si="0"/>
        <v/>
      </c>
      <c r="AB28" s="147"/>
      <c r="AC28" s="147"/>
      <c r="AD28" s="147"/>
      <c r="AE28" s="19"/>
      <c r="AF28" s="19"/>
      <c r="AG28" s="19"/>
      <c r="AH28" s="42"/>
    </row>
    <row r="29" spans="1:34" ht="15" customHeight="1" x14ac:dyDescent="0.15">
      <c r="A29" s="37"/>
      <c r="B29" s="19"/>
      <c r="C29" s="19"/>
      <c r="D29" s="19"/>
      <c r="E29" s="38"/>
      <c r="F29" s="23"/>
      <c r="G29" s="24"/>
      <c r="H29" s="142"/>
      <c r="I29" s="142"/>
      <c r="J29" s="142"/>
      <c r="K29" s="142"/>
      <c r="L29" s="142"/>
      <c r="M29" s="142"/>
      <c r="N29" s="143"/>
      <c r="O29" s="144"/>
      <c r="P29" s="143"/>
      <c r="Q29" s="144"/>
      <c r="R29" s="143"/>
      <c r="S29" s="144"/>
      <c r="T29" s="142"/>
      <c r="U29" s="142"/>
      <c r="V29" s="142"/>
      <c r="W29" s="142"/>
      <c r="X29" s="142"/>
      <c r="Y29" s="145" t="str">
        <f>IF(A6="■",IF(A9="■","NG",IF(A10="■",IF(N29="○",2.8,IF(P29="○",0.5,IF(R29="○",0,""))),IF(A11="■",IF(N29="○",1.2,IF(P29="○",0.2,IF(R29="○",0,""))),""))),IF(A7="■",IF(A9="■",IF(N29="○",3,IF(P29="○",0.5,IF(R29="○",0,""))),IF(A10="■",IF(N29="○",1.4,IF(P29="○",0.25,IF(R29="○",0,""))),IF(A11="■",IF(N29="○",0.88,IF(P29="○",0.15,IF(R29="○",0,""))),""))),""))</f>
        <v/>
      </c>
      <c r="Z29" s="146"/>
      <c r="AA29" s="147" t="str">
        <f t="shared" si="0"/>
        <v/>
      </c>
      <c r="AB29" s="147"/>
      <c r="AC29" s="147"/>
      <c r="AD29" s="147"/>
      <c r="AE29" s="19"/>
      <c r="AF29" s="19"/>
      <c r="AG29" s="19"/>
      <c r="AH29" s="42"/>
    </row>
    <row r="30" spans="1:34" ht="15" customHeight="1" x14ac:dyDescent="0.15">
      <c r="A30" s="40"/>
      <c r="E30" s="38"/>
      <c r="F30" s="23"/>
      <c r="G30" s="24"/>
      <c r="H30" s="142"/>
      <c r="I30" s="142"/>
      <c r="J30" s="142"/>
      <c r="K30" s="142"/>
      <c r="L30" s="142"/>
      <c r="M30" s="142"/>
      <c r="N30" s="143"/>
      <c r="O30" s="144"/>
      <c r="P30" s="143"/>
      <c r="Q30" s="144"/>
      <c r="R30" s="143"/>
      <c r="S30" s="144"/>
      <c r="T30" s="142"/>
      <c r="U30" s="142"/>
      <c r="V30" s="142"/>
      <c r="W30" s="142"/>
      <c r="X30" s="142"/>
      <c r="Y30" s="145" t="str">
        <f>IF(A6="■",IF(A9="■","NG",IF(A10="■",IF(N30="○",2.8,IF(P30="○",0.5,IF(R30="○",0,""))),IF(A11="■",IF(N30="○",1.2,IF(P30="○",0.2,IF(R30="○",0,""))),""))),IF(A7="■",IF(A9="■",IF(N30="○",3,IF(P30="○",0.5,IF(R30="○",0,""))),IF(A10="■",IF(N30="○",1.4,IF(P30="○",0.25,IF(R30="○",0,""))),IF(A11="■",IF(N30="○",0.88,IF(P30="○",0.15,IF(R30="○",0,""))),""))),""))</f>
        <v/>
      </c>
      <c r="Z30" s="146"/>
      <c r="AA30" s="147" t="str">
        <f t="shared" si="0"/>
        <v/>
      </c>
      <c r="AB30" s="147"/>
      <c r="AC30" s="147"/>
      <c r="AD30" s="147"/>
      <c r="AE30" s="19"/>
      <c r="AF30" s="19"/>
      <c r="AH30" s="41"/>
    </row>
    <row r="31" spans="1:34" ht="15" customHeight="1" x14ac:dyDescent="0.15">
      <c r="A31" s="25"/>
      <c r="B31" s="26"/>
      <c r="C31" s="26"/>
      <c r="D31" s="26"/>
      <c r="E31" s="39"/>
      <c r="F31" s="35"/>
      <c r="G31" s="36"/>
      <c r="H31" s="142"/>
      <c r="I31" s="142"/>
      <c r="J31" s="142"/>
      <c r="K31" s="142"/>
      <c r="L31" s="142"/>
      <c r="M31" s="142"/>
      <c r="N31" s="143"/>
      <c r="O31" s="144"/>
      <c r="P31" s="143"/>
      <c r="Q31" s="144"/>
      <c r="R31" s="143"/>
      <c r="S31" s="144"/>
      <c r="T31" s="142"/>
      <c r="U31" s="142"/>
      <c r="V31" s="142"/>
      <c r="W31" s="142"/>
      <c r="X31" s="142"/>
      <c r="Y31" s="145" t="str">
        <f>IF(A6="■",IF(A9="■","NG",IF(A10="■",IF(N31="○",2.8,IF(P31="○",0.5,IF(R31="○",0,""))),IF(A11="■",IF(N31="○",1.2,IF(P31="○",0.2,IF(R31="○",0,""))),""))),IF(A7="■",IF(A9="■",IF(N31="○",3,IF(P31="○",0.5,IF(R31="○",0,""))),IF(A10="■",IF(N31="○",1.4,IF(P31="○",0.25,IF(R31="○",0,""))),IF(A11="■",IF(N31="○",0.88,IF(P31="○",0.15,IF(R31="○",0,""))),""))),""))</f>
        <v/>
      </c>
      <c r="Z31" s="146"/>
      <c r="AA31" s="147" t="str">
        <f t="shared" si="0"/>
        <v/>
      </c>
      <c r="AB31" s="147"/>
      <c r="AC31" s="147"/>
      <c r="AD31" s="147"/>
      <c r="AE31" s="19"/>
      <c r="AF31" s="19"/>
      <c r="AH31" s="41"/>
    </row>
    <row r="32" spans="1:34" ht="15" customHeight="1" x14ac:dyDescent="0.15">
      <c r="A32" s="189"/>
      <c r="B32" s="190"/>
      <c r="C32" s="190"/>
      <c r="D32" s="191"/>
      <c r="E32" s="192"/>
      <c r="F32" s="193"/>
      <c r="G32" s="194"/>
      <c r="H32" s="142"/>
      <c r="I32" s="142"/>
      <c r="J32" s="142"/>
      <c r="K32" s="142"/>
      <c r="L32" s="142"/>
      <c r="M32" s="142"/>
      <c r="N32" s="143"/>
      <c r="O32" s="144"/>
      <c r="P32" s="143"/>
      <c r="Q32" s="144"/>
      <c r="R32" s="143"/>
      <c r="S32" s="144"/>
      <c r="T32" s="142"/>
      <c r="U32" s="142"/>
      <c r="V32" s="142"/>
      <c r="W32" s="142"/>
      <c r="X32" s="142"/>
      <c r="Y32" s="145" t="str">
        <f>IF(A6="■",IF(A9="■","NG",IF(A10="■",IF(N32="○",2.8,IF(P32="○",0.5,IF(R32="○",0,""))),IF(A11="■",IF(N32="○",1.2,IF(P32="○",0.2,IF(R32="○",0,""))),""))),IF(A7="■",IF(A9="■",IF(N32="○",3,IF(P32="○",0.5,IF(R32="○",0,""))),IF(A10="■",IF(N32="○",1.4,IF(P32="○",0.25,IF(R32="○",0,""))),IF(A11="■",IF(N32="○",0.88,IF(P32="○",0.15,IF(R32="○",0,""))),""))),""))</f>
        <v/>
      </c>
      <c r="Z32" s="146"/>
      <c r="AA32" s="147" t="str">
        <f t="shared" si="0"/>
        <v/>
      </c>
      <c r="AB32" s="147"/>
      <c r="AC32" s="147"/>
      <c r="AD32" s="147"/>
      <c r="AE32" s="19"/>
      <c r="AF32" s="19"/>
      <c r="AH32" s="41"/>
    </row>
    <row r="33" spans="1:34" ht="15" customHeight="1" x14ac:dyDescent="0.15">
      <c r="A33" s="168"/>
      <c r="B33" s="187"/>
      <c r="C33" s="187"/>
      <c r="D33" s="188"/>
      <c r="E33" s="22"/>
      <c r="F33" s="23"/>
      <c r="G33" s="18"/>
      <c r="H33" s="142"/>
      <c r="I33" s="142"/>
      <c r="J33" s="142"/>
      <c r="K33" s="142"/>
      <c r="L33" s="142"/>
      <c r="M33" s="142"/>
      <c r="N33" s="143"/>
      <c r="O33" s="144"/>
      <c r="P33" s="143"/>
      <c r="Q33" s="144"/>
      <c r="R33" s="143"/>
      <c r="S33" s="144"/>
      <c r="T33" s="142"/>
      <c r="U33" s="142"/>
      <c r="V33" s="142"/>
      <c r="W33" s="142"/>
      <c r="X33" s="142"/>
      <c r="Y33" s="145" t="str">
        <f>IF(A6="■",IF(A9="■","NG",IF(A10="■",IF(N33="○",2.8,IF(P33="○",0.5,IF(R33="○",0,""))),IF(A11="■",IF(N33="○",1.2,IF(P33="○",0.2,IF(R33="○",0,""))),""))),IF(A7="■",IF(A9="■",IF(N33="○",3,IF(P33="○",0.5,IF(R33="○",0,""))),IF(A10="■",IF(N33="○",1.4,IF(P33="○",0.25,IF(R33="○",0,""))),IF(A11="■",IF(N33="○",0.88,IF(P33="○",0.15,IF(R33="○",0,""))),""))),""))</f>
        <v/>
      </c>
      <c r="Z33" s="146"/>
      <c r="AA33" s="147" t="str">
        <f t="shared" si="0"/>
        <v/>
      </c>
      <c r="AB33" s="147"/>
      <c r="AC33" s="147"/>
      <c r="AD33" s="147"/>
      <c r="AE33" s="19"/>
      <c r="AF33" s="19"/>
      <c r="AH33" s="41"/>
    </row>
    <row r="34" spans="1:34" ht="15" customHeight="1" x14ac:dyDescent="0.15">
      <c r="A34" s="37"/>
      <c r="B34" s="19"/>
      <c r="C34" s="19"/>
      <c r="D34" s="19"/>
      <c r="E34" s="38"/>
      <c r="F34" s="23"/>
      <c r="G34" s="24"/>
      <c r="H34" s="142"/>
      <c r="I34" s="142"/>
      <c r="J34" s="142"/>
      <c r="K34" s="142"/>
      <c r="L34" s="142"/>
      <c r="M34" s="142"/>
      <c r="N34" s="143"/>
      <c r="O34" s="144"/>
      <c r="P34" s="143"/>
      <c r="Q34" s="144"/>
      <c r="R34" s="143"/>
      <c r="S34" s="144"/>
      <c r="T34" s="142"/>
      <c r="U34" s="142"/>
      <c r="V34" s="142"/>
      <c r="W34" s="142"/>
      <c r="X34" s="142"/>
      <c r="Y34" s="145" t="str">
        <f>IF(A6="■",IF(A9="■","NG",IF(A10="■",IF(N34="○",2.8,IF(P34="○",0.5,IF(R34="○",0,""))),IF(A11="■",IF(N34="○",1.2,IF(P34="○",0.2,IF(R34="○",0,""))),""))),IF(A7="■",IF(A9="■",IF(N34="○",3,IF(P34="○",0.5,IF(R34="○",0,""))),IF(A10="■",IF(N34="○",1.4,IF(P34="○",0.25,IF(R34="○",0,""))),IF(A11="■",IF(N34="○",0.88,IF(P34="○",0.15,IF(R34="○",0,""))),""))),""))</f>
        <v/>
      </c>
      <c r="Z34" s="146"/>
      <c r="AA34" s="147" t="str">
        <f t="shared" si="0"/>
        <v/>
      </c>
      <c r="AB34" s="147"/>
      <c r="AC34" s="147"/>
      <c r="AD34" s="147"/>
      <c r="AE34" s="19"/>
      <c r="AF34" s="19"/>
      <c r="AH34" s="41"/>
    </row>
    <row r="35" spans="1:34" ht="15" customHeight="1" x14ac:dyDescent="0.15">
      <c r="A35" s="40"/>
      <c r="E35" s="38"/>
      <c r="F35" s="23"/>
      <c r="G35" s="24"/>
      <c r="H35" s="142"/>
      <c r="I35" s="142"/>
      <c r="J35" s="142"/>
      <c r="K35" s="142"/>
      <c r="L35" s="142"/>
      <c r="M35" s="142"/>
      <c r="N35" s="143"/>
      <c r="O35" s="144"/>
      <c r="P35" s="143"/>
      <c r="Q35" s="144"/>
      <c r="R35" s="143"/>
      <c r="S35" s="144"/>
      <c r="T35" s="142"/>
      <c r="U35" s="142"/>
      <c r="V35" s="142"/>
      <c r="W35" s="142"/>
      <c r="X35" s="142"/>
      <c r="Y35" s="145" t="str">
        <f>IF(A6="■",IF(A9="■","NG",IF(A10="■",IF(N35="○",2.8,IF(P35="○",0.5,IF(R35="○",0,""))),IF(A11="■",IF(N35="○",1.2,IF(P35="○",0.2,IF(R35="○",0,""))),""))),IF(A7="■",IF(A9="■",IF(N35="○",3,IF(P35="○",0.5,IF(R35="○",0,""))),IF(A10="■",IF(N35="○",1.4,IF(P35="○",0.25,IF(R35="○",0,""))),IF(A11="■",IF(N35="○",0.88,IF(P35="○",0.15,IF(R35="○",0,""))),""))),""))</f>
        <v/>
      </c>
      <c r="Z35" s="146"/>
      <c r="AA35" s="147" t="str">
        <f t="shared" si="0"/>
        <v/>
      </c>
      <c r="AB35" s="147"/>
      <c r="AC35" s="147"/>
      <c r="AD35" s="147"/>
      <c r="AE35" s="19"/>
      <c r="AF35" s="19"/>
      <c r="AG35" s="19"/>
      <c r="AH35" s="41"/>
    </row>
    <row r="36" spans="1:34" ht="15" customHeight="1" x14ac:dyDescent="0.15">
      <c r="A36" s="25"/>
      <c r="B36" s="26"/>
      <c r="C36" s="26"/>
      <c r="D36" s="26"/>
      <c r="E36" s="39"/>
      <c r="F36" s="35"/>
      <c r="G36" s="36"/>
      <c r="H36" s="142"/>
      <c r="I36" s="142"/>
      <c r="J36" s="142"/>
      <c r="K36" s="142"/>
      <c r="L36" s="142"/>
      <c r="M36" s="142"/>
      <c r="N36" s="143"/>
      <c r="O36" s="144"/>
      <c r="P36" s="143"/>
      <c r="Q36" s="144"/>
      <c r="R36" s="143"/>
      <c r="S36" s="144"/>
      <c r="T36" s="142"/>
      <c r="U36" s="142"/>
      <c r="V36" s="142"/>
      <c r="W36" s="142"/>
      <c r="X36" s="142"/>
      <c r="Y36" s="145" t="str">
        <f>IF(A6="■",IF(A9="■","NG",IF(A10="■",IF(N36="○",2.8,IF(P36="○",0.5,IF(R36="○",0,""))),IF(A11="■",IF(N36="○",1.2,IF(P36="○",0.2,IF(R36="○",0,""))),""))),IF(A7="■",IF(A9="■",IF(N36="○",3,IF(P36="○",0.5,IF(R36="○",0,""))),IF(A10="■",IF(N36="○",1.4,IF(P36="○",0.25,IF(R36="○",0,""))),IF(A11="■",IF(N36="○",0.88,IF(P36="○",0.15,IF(R36="○",0,""))),""))),""))</f>
        <v/>
      </c>
      <c r="Z36" s="146"/>
      <c r="AA36" s="147" t="str">
        <f t="shared" si="0"/>
        <v/>
      </c>
      <c r="AB36" s="147"/>
      <c r="AC36" s="147"/>
      <c r="AD36" s="147"/>
      <c r="AE36" s="19"/>
      <c r="AF36" s="19"/>
      <c r="AG36" s="19"/>
      <c r="AH36" s="41"/>
    </row>
    <row r="37" spans="1:34" ht="15" customHeight="1" x14ac:dyDescent="0.15">
      <c r="A37" s="189"/>
      <c r="B37" s="190"/>
      <c r="C37" s="190"/>
      <c r="D37" s="191"/>
      <c r="E37" s="192"/>
      <c r="F37" s="193"/>
      <c r="G37" s="194"/>
      <c r="H37" s="142"/>
      <c r="I37" s="142"/>
      <c r="J37" s="142"/>
      <c r="K37" s="142"/>
      <c r="L37" s="142"/>
      <c r="M37" s="142"/>
      <c r="N37" s="143"/>
      <c r="O37" s="144"/>
      <c r="P37" s="143"/>
      <c r="Q37" s="144"/>
      <c r="R37" s="143"/>
      <c r="S37" s="144"/>
      <c r="T37" s="142"/>
      <c r="U37" s="142"/>
      <c r="V37" s="142"/>
      <c r="W37" s="142"/>
      <c r="X37" s="142"/>
      <c r="Y37" s="145" t="str">
        <f>IF(A6="■",IF(A9="■","NG",IF(A10="■",IF(N37="○",2.8,IF(P37="○",0.5,IF(R37="○",0,""))),IF(A11="■",IF(N37="○",1.2,IF(P37="○",0.2,IF(R37="○",0,""))),""))),IF(A7="■",IF(A9="■",IF(N37="○",3,IF(P37="○",0.5,IF(R37="○",0,""))),IF(A10="■",IF(N37="○",1.4,IF(P37="○",0.25,IF(R37="○",0,""))),IF(A11="■",IF(N37="○",0.88,IF(P37="○",0.15,IF(R37="○",0,""))),""))),""))</f>
        <v/>
      </c>
      <c r="Z37" s="146"/>
      <c r="AA37" s="147" t="str">
        <f t="shared" si="0"/>
        <v/>
      </c>
      <c r="AB37" s="147"/>
      <c r="AC37" s="147"/>
      <c r="AD37" s="147"/>
      <c r="AE37" s="19"/>
      <c r="AF37" s="19"/>
      <c r="AG37" s="19"/>
      <c r="AH37" s="41"/>
    </row>
    <row r="38" spans="1:34" ht="15" customHeight="1" x14ac:dyDescent="0.15">
      <c r="A38" s="168"/>
      <c r="B38" s="187"/>
      <c r="C38" s="187"/>
      <c r="D38" s="188"/>
      <c r="E38" s="22"/>
      <c r="F38" s="23"/>
      <c r="G38" s="18"/>
      <c r="H38" s="142"/>
      <c r="I38" s="142"/>
      <c r="J38" s="142"/>
      <c r="K38" s="142"/>
      <c r="L38" s="142"/>
      <c r="M38" s="142"/>
      <c r="N38" s="143"/>
      <c r="O38" s="144"/>
      <c r="P38" s="143"/>
      <c r="Q38" s="144"/>
      <c r="R38" s="143"/>
      <c r="S38" s="144"/>
      <c r="T38" s="142"/>
      <c r="U38" s="142"/>
      <c r="V38" s="142"/>
      <c r="W38" s="142"/>
      <c r="X38" s="142"/>
      <c r="Y38" s="145" t="str">
        <f>IF(A6="■",IF(A9="■","NG",IF(A10="■",IF(N38="○",2.8,IF(P38="○",0.5,IF(R38="○",0,""))),IF(A11="■",IF(N38="○",1.2,IF(P38="○",0.2,IF(R38="○",0,""))),""))),IF(A7="■",IF(A9="■",IF(N38="○",3,IF(P38="○",0.5,IF(R38="○",0,""))),IF(A10="■",IF(N38="○",1.4,IF(P38="○",0.25,IF(R38="○",0,""))),IF(A11="■",IF(N38="○",0.88,IF(P38="○",0.15,IF(R38="○",0,""))),""))),""))</f>
        <v/>
      </c>
      <c r="Z38" s="146"/>
      <c r="AA38" s="147" t="str">
        <f t="shared" si="0"/>
        <v/>
      </c>
      <c r="AB38" s="147"/>
      <c r="AC38" s="147"/>
      <c r="AD38" s="147"/>
      <c r="AE38" s="19"/>
      <c r="AF38" s="19"/>
      <c r="AG38" s="19"/>
      <c r="AH38" s="41"/>
    </row>
    <row r="39" spans="1:34" ht="15" customHeight="1" x14ac:dyDescent="0.15">
      <c r="A39" s="37"/>
      <c r="B39" s="19"/>
      <c r="C39" s="19"/>
      <c r="D39" s="19"/>
      <c r="E39" s="38"/>
      <c r="F39" s="23"/>
      <c r="G39" s="24"/>
      <c r="H39" s="142"/>
      <c r="I39" s="142"/>
      <c r="J39" s="142"/>
      <c r="K39" s="142"/>
      <c r="L39" s="142"/>
      <c r="M39" s="142"/>
      <c r="N39" s="143"/>
      <c r="O39" s="144"/>
      <c r="P39" s="143"/>
      <c r="Q39" s="144"/>
      <c r="R39" s="143"/>
      <c r="S39" s="144"/>
      <c r="T39" s="142"/>
      <c r="U39" s="142"/>
      <c r="V39" s="142"/>
      <c r="W39" s="142"/>
      <c r="X39" s="142"/>
      <c r="Y39" s="145" t="str">
        <f>IF(A6="■",IF(A9="■","NG",IF(A10="■",IF(N39="○",2.8,IF(P39="○",0.5,IF(R39="○",0,""))),IF(A11="■",IF(N39="○",1.2,IF(P39="○",0.2,IF(R39="○",0,""))),""))),IF(A7="■",IF(A9="■",IF(N39="○",3,IF(P39="○",0.5,IF(R39="○",0,""))),IF(A10="■",IF(N39="○",1.4,IF(P39="○",0.25,IF(R39="○",0,""))),IF(A11="■",IF(N39="○",0.88,IF(P39="○",0.15,IF(R39="○",0,""))),""))),""))</f>
        <v/>
      </c>
      <c r="Z39" s="146"/>
      <c r="AA39" s="147" t="str">
        <f t="shared" si="0"/>
        <v/>
      </c>
      <c r="AB39" s="147"/>
      <c r="AC39" s="147"/>
      <c r="AD39" s="147"/>
      <c r="AE39" s="19"/>
      <c r="AF39" s="19"/>
      <c r="AG39" s="19"/>
      <c r="AH39" s="41"/>
    </row>
    <row r="40" spans="1:34" ht="15" customHeight="1" x14ac:dyDescent="0.15">
      <c r="A40" s="40"/>
      <c r="E40" s="38"/>
      <c r="F40" s="23"/>
      <c r="G40" s="24"/>
      <c r="H40" s="142"/>
      <c r="I40" s="142"/>
      <c r="J40" s="142"/>
      <c r="K40" s="142"/>
      <c r="L40" s="142"/>
      <c r="M40" s="142"/>
      <c r="N40" s="143"/>
      <c r="O40" s="144"/>
      <c r="P40" s="143"/>
      <c r="Q40" s="144"/>
      <c r="R40" s="143"/>
      <c r="S40" s="144"/>
      <c r="T40" s="142"/>
      <c r="U40" s="142"/>
      <c r="V40" s="142"/>
      <c r="W40" s="142"/>
      <c r="X40" s="142"/>
      <c r="Y40" s="145" t="str">
        <f>IF(A6="■",IF(A9="■","NG",IF(A10="■",IF(N40="○",2.8,IF(P40="○",0.5,IF(R40="○",0,""))),IF(A11="■",IF(N40="○",1.2,IF(P40="○",0.2,IF(R40="○",0,""))),""))),IF(A7="■",IF(A9="■",IF(N40="○",3,IF(P40="○",0.5,IF(R40="○",0,""))),IF(A10="■",IF(N40="○",1.4,IF(P40="○",0.25,IF(R40="○",0,""))),IF(A11="■",IF(N40="○",0.88,IF(P40="○",0.15,IF(R40="○",0,""))),""))),""))</f>
        <v/>
      </c>
      <c r="Z40" s="146"/>
      <c r="AA40" s="147" t="str">
        <f t="shared" si="0"/>
        <v/>
      </c>
      <c r="AB40" s="147"/>
      <c r="AC40" s="147"/>
      <c r="AD40" s="147"/>
      <c r="AE40" s="19"/>
      <c r="AF40" s="19"/>
      <c r="AG40" s="19"/>
      <c r="AH40" s="41"/>
    </row>
    <row r="41" spans="1:34" ht="15" customHeight="1" x14ac:dyDescent="0.15">
      <c r="A41" s="25"/>
      <c r="B41" s="26"/>
      <c r="C41" s="26"/>
      <c r="D41" s="26"/>
      <c r="E41" s="39"/>
      <c r="F41" s="35"/>
      <c r="G41" s="36"/>
      <c r="H41" s="142"/>
      <c r="I41" s="142"/>
      <c r="J41" s="142"/>
      <c r="K41" s="142"/>
      <c r="L41" s="142"/>
      <c r="M41" s="142"/>
      <c r="N41" s="143"/>
      <c r="O41" s="144"/>
      <c r="P41" s="143"/>
      <c r="Q41" s="144"/>
      <c r="R41" s="143"/>
      <c r="S41" s="144"/>
      <c r="T41" s="142"/>
      <c r="U41" s="142"/>
      <c r="V41" s="142"/>
      <c r="W41" s="142"/>
      <c r="X41" s="142"/>
      <c r="Y41" s="145" t="str">
        <f>IF(A6="■",IF(A9="■","NG",IF(A10="■",IF(N41="○",2.8,IF(P41="○",0.5,IF(R41="○",0,""))),IF(A11="■",IF(N41="○",1.2,IF(P41="○",0.2,IF(R41="○",0,""))),""))),IF(A7="■",IF(A9="■",IF(N41="○",3,IF(P41="○",0.5,IF(R41="○",0,""))),IF(A10="■",IF(N41="○",1.4,IF(P41="○",0.25,IF(R41="○",0,""))),IF(A11="■",IF(N41="○",0.88,IF(P41="○",0.15,IF(R41="○",0,""))),""))),""))</f>
        <v/>
      </c>
      <c r="Z41" s="146"/>
      <c r="AA41" s="147" t="str">
        <f t="shared" si="0"/>
        <v/>
      </c>
      <c r="AB41" s="147"/>
      <c r="AC41" s="147"/>
      <c r="AD41" s="147"/>
      <c r="AE41" s="19"/>
      <c r="AF41" s="19"/>
      <c r="AG41" s="19"/>
      <c r="AH41" s="41"/>
    </row>
    <row r="42" spans="1:34" ht="15" customHeight="1" x14ac:dyDescent="0.15">
      <c r="A42" s="189"/>
      <c r="B42" s="190"/>
      <c r="C42" s="190"/>
      <c r="D42" s="191"/>
      <c r="E42" s="192"/>
      <c r="F42" s="193"/>
      <c r="G42" s="194"/>
      <c r="H42" s="142"/>
      <c r="I42" s="142"/>
      <c r="J42" s="142"/>
      <c r="K42" s="142"/>
      <c r="L42" s="142"/>
      <c r="M42" s="142"/>
      <c r="N42" s="143"/>
      <c r="O42" s="144"/>
      <c r="P42" s="143"/>
      <c r="Q42" s="144"/>
      <c r="R42" s="143"/>
      <c r="S42" s="144"/>
      <c r="T42" s="142"/>
      <c r="U42" s="142"/>
      <c r="V42" s="142"/>
      <c r="W42" s="142"/>
      <c r="X42" s="142"/>
      <c r="Y42" s="145" t="str">
        <f>IF(A6="■",IF(A9="■","NG",IF(A10="■",IF(N42="○",2.8,IF(P42="○",0.5,IF(R42="○",0,""))),IF(A11="■",IF(N42="○",1.2,IF(P42="○",0.2,IF(R42="○",0,""))),""))),IF(A7="■",IF(A9="■",IF(N42="○",3,IF(P42="○",0.5,IF(R42="○",0,""))),IF(A10="■",IF(N42="○",1.4,IF(P42="○",0.25,IF(R42="○",0,""))),IF(A11="■",IF(N42="○",0.88,IF(P42="○",0.15,IF(R42="○",0,""))),""))),""))</f>
        <v/>
      </c>
      <c r="Z42" s="146"/>
      <c r="AA42" s="147" t="str">
        <f t="shared" si="0"/>
        <v/>
      </c>
      <c r="AB42" s="147"/>
      <c r="AC42" s="147"/>
      <c r="AD42" s="147"/>
      <c r="AE42" s="19"/>
      <c r="AF42" s="19"/>
      <c r="AG42" s="19"/>
      <c r="AH42" s="42"/>
    </row>
    <row r="43" spans="1:34" ht="15" customHeight="1" x14ac:dyDescent="0.15">
      <c r="A43" s="168"/>
      <c r="B43" s="187"/>
      <c r="C43" s="187"/>
      <c r="D43" s="188"/>
      <c r="E43" s="22"/>
      <c r="F43" s="23"/>
      <c r="G43" s="18"/>
      <c r="H43" s="142"/>
      <c r="I43" s="142"/>
      <c r="J43" s="142"/>
      <c r="K43" s="142"/>
      <c r="L43" s="142"/>
      <c r="M43" s="142"/>
      <c r="N43" s="143"/>
      <c r="O43" s="144"/>
      <c r="P43" s="143"/>
      <c r="Q43" s="144"/>
      <c r="R43" s="143"/>
      <c r="S43" s="144"/>
      <c r="T43" s="142"/>
      <c r="U43" s="142"/>
      <c r="V43" s="142"/>
      <c r="W43" s="142"/>
      <c r="X43" s="142"/>
      <c r="Y43" s="145" t="str">
        <f>IF(A6="■",IF(A9="■","NG",IF(A10="■",IF(N43="○",2.8,IF(P43="○",0.5,IF(R43="○",0,""))),IF(A11="■",IF(N43="○",1.2,IF(P43="○",0.2,IF(R43="○",0,""))),""))),IF(A7="■",IF(A9="■",IF(N43="○",3,IF(P43="○",0.5,IF(R43="○",0,""))),IF(A10="■",IF(N43="○",1.4,IF(P43="○",0.25,IF(R43="○",0,""))),IF(A11="■",IF(N43="○",0.88,IF(P43="○",0.15,IF(R43="○",0,""))),""))),""))</f>
        <v/>
      </c>
      <c r="Z43" s="146"/>
      <c r="AA43" s="147" t="str">
        <f t="shared" si="0"/>
        <v/>
      </c>
      <c r="AB43" s="147"/>
      <c r="AC43" s="147"/>
      <c r="AD43" s="147"/>
      <c r="AE43" s="19"/>
      <c r="AH43" s="41"/>
    </row>
    <row r="44" spans="1:34" ht="15" customHeight="1" x14ac:dyDescent="0.15">
      <c r="A44" s="37"/>
      <c r="B44" s="19"/>
      <c r="C44" s="19"/>
      <c r="D44" s="19"/>
      <c r="E44" s="38"/>
      <c r="F44" s="23"/>
      <c r="G44" s="24"/>
      <c r="H44" s="142"/>
      <c r="I44" s="142"/>
      <c r="J44" s="142"/>
      <c r="K44" s="142"/>
      <c r="L44" s="142"/>
      <c r="M44" s="142"/>
      <c r="N44" s="143"/>
      <c r="O44" s="144"/>
      <c r="P44" s="143"/>
      <c r="Q44" s="144"/>
      <c r="R44" s="143"/>
      <c r="S44" s="144"/>
      <c r="T44" s="142"/>
      <c r="U44" s="142"/>
      <c r="V44" s="142"/>
      <c r="W44" s="142"/>
      <c r="X44" s="142"/>
      <c r="Y44" s="145" t="str">
        <f>IF(A6="■",IF(A9="■","NG",IF(A10="■",IF(N44="○",2.8,IF(P44="○",0.5,IF(R44="○",0,""))),IF(A11="■",IF(N44="○",1.2,IF(P44="○",0.2,IF(R44="○",0,""))),""))),IF(A7="■",IF(A9="■",IF(N44="○",3,IF(P44="○",0.5,IF(R44="○",0,""))),IF(A10="■",IF(N44="○",1.4,IF(P44="○",0.25,IF(R44="○",0,""))),IF(A11="■",IF(N44="○",0.88,IF(P44="○",0.15,IF(R44="○",0,""))),""))),""))</f>
        <v/>
      </c>
      <c r="Z44" s="146"/>
      <c r="AA44" s="147" t="str">
        <f t="shared" si="0"/>
        <v/>
      </c>
      <c r="AB44" s="147"/>
      <c r="AC44" s="147"/>
      <c r="AD44" s="147"/>
      <c r="AE44" s="19"/>
      <c r="AH44" s="41"/>
    </row>
    <row r="45" spans="1:34" ht="15" customHeight="1" x14ac:dyDescent="0.15">
      <c r="A45" s="40"/>
      <c r="E45" s="38"/>
      <c r="F45" s="23"/>
      <c r="G45" s="24"/>
      <c r="H45" s="142"/>
      <c r="I45" s="142"/>
      <c r="J45" s="142"/>
      <c r="K45" s="142"/>
      <c r="L45" s="142"/>
      <c r="M45" s="142"/>
      <c r="N45" s="143"/>
      <c r="O45" s="144"/>
      <c r="P45" s="143"/>
      <c r="Q45" s="144"/>
      <c r="R45" s="143"/>
      <c r="S45" s="144"/>
      <c r="T45" s="142"/>
      <c r="U45" s="142"/>
      <c r="V45" s="142"/>
      <c r="W45" s="142"/>
      <c r="X45" s="142"/>
      <c r="Y45" s="145" t="str">
        <f>IF(A6="■",IF(A9="■","NG",IF(A10="■",IF(N45="○",2.8,IF(P45="○",0.5,IF(R45="○",0,""))),IF(A11="■",IF(N45="○",1.2,IF(P45="○",0.2,IF(R45="○",0,""))),""))),IF(A7="■",IF(A9="■",IF(N45="○",3,IF(P45="○",0.5,IF(R45="○",0,""))),IF(A10="■",IF(N45="○",1.4,IF(P45="○",0.25,IF(R45="○",0,""))),IF(A11="■",IF(N45="○",0.88,IF(P45="○",0.15,IF(R45="○",0,""))),""))),""))</f>
        <v/>
      </c>
      <c r="Z45" s="146"/>
      <c r="AA45" s="147" t="str">
        <f t="shared" si="0"/>
        <v/>
      </c>
      <c r="AB45" s="147"/>
      <c r="AC45" s="147"/>
      <c r="AD45" s="147"/>
      <c r="AE45" s="19"/>
      <c r="AH45" s="41"/>
    </row>
    <row r="46" spans="1:34" ht="15" customHeight="1" x14ac:dyDescent="0.15">
      <c r="A46" s="37"/>
      <c r="B46" s="19"/>
      <c r="C46" s="19"/>
      <c r="D46" s="19"/>
      <c r="E46" s="38"/>
      <c r="F46" s="23"/>
      <c r="G46" s="24"/>
      <c r="H46" s="210"/>
      <c r="I46" s="210"/>
      <c r="J46" s="210"/>
      <c r="K46" s="210"/>
      <c r="L46" s="210"/>
      <c r="M46" s="210"/>
      <c r="N46" s="211"/>
      <c r="O46" s="212"/>
      <c r="P46" s="211"/>
      <c r="Q46" s="212"/>
      <c r="R46" s="211"/>
      <c r="S46" s="212"/>
      <c r="T46" s="210"/>
      <c r="U46" s="210"/>
      <c r="V46" s="210"/>
      <c r="W46" s="210"/>
      <c r="X46" s="210"/>
      <c r="Y46" s="170" t="str">
        <f>IF(A6="■",IF(A9="■","NG",IF(A10="■",IF(N46="○",2.8,IF(P46="○",0.5,IF(R46="○",0,""))),IF(A11="■",IF(N46="○",1.2,IF(P46="○",0.2,IF(R46="○",0,""))),""))),IF(A7="■",IF(A9="■",IF(N46="○",3,IF(P46="○",0.5,IF(R46="○",0,""))),IF(A10="■",IF(N46="○",1.4,IF(P46="○",0.25,IF(R46="○",0,""))),IF(A11="■",IF(N46="○",0.88,IF(P46="○",0.15,IF(R46="○",0,""))),""))),""))</f>
        <v/>
      </c>
      <c r="Z46" s="213"/>
      <c r="AA46" s="214" t="str">
        <f t="shared" si="0"/>
        <v/>
      </c>
      <c r="AB46" s="214"/>
      <c r="AC46" s="214"/>
      <c r="AD46" s="214"/>
      <c r="AE46" s="19"/>
      <c r="AH46" s="41"/>
    </row>
    <row r="47" spans="1:34" ht="15" customHeight="1" x14ac:dyDescent="0.15">
      <c r="A47" s="189"/>
      <c r="B47" s="190"/>
      <c r="C47" s="190"/>
      <c r="D47" s="191"/>
      <c r="E47" s="192"/>
      <c r="F47" s="193"/>
      <c r="G47" s="194"/>
      <c r="H47" s="142"/>
      <c r="I47" s="142"/>
      <c r="J47" s="142"/>
      <c r="K47" s="142"/>
      <c r="L47" s="142"/>
      <c r="M47" s="142"/>
      <c r="N47" s="143"/>
      <c r="O47" s="144"/>
      <c r="P47" s="143"/>
      <c r="Q47" s="144"/>
      <c r="R47" s="143"/>
      <c r="S47" s="144"/>
      <c r="T47" s="142"/>
      <c r="U47" s="142"/>
      <c r="V47" s="142"/>
      <c r="W47" s="142"/>
      <c r="X47" s="142"/>
      <c r="Y47" s="145" t="str">
        <f>IF(A6="■",IF(A9="■","NG",IF(A10="■",IF(N47="○",2.8,IF(P47="○",0.5,IF(R47="○",0,""))),IF(A11="■",IF(N47="○",1.2,IF(P47="○",0.2,IF(R47="○",0,""))),""))),IF(A7="■",IF(A9="■",IF(N47="○",3,IF(P47="○",0.5,IF(R47="○",0,""))),IF(A10="■",IF(N47="○",1.4,IF(P47="○",0.25,IF(R47="○",0,""))),IF(A11="■",IF(N47="○",0.88,IF(P47="○",0.15,IF(R47="○",0,""))),""))),""))</f>
        <v/>
      </c>
      <c r="Z47" s="146"/>
      <c r="AA47" s="147" t="str">
        <f t="shared" si="0"/>
        <v/>
      </c>
      <c r="AB47" s="147"/>
      <c r="AC47" s="147"/>
      <c r="AD47" s="147"/>
      <c r="AE47" s="50"/>
      <c r="AF47" s="19"/>
      <c r="AG47" s="19"/>
      <c r="AH47" s="42"/>
    </row>
    <row r="48" spans="1:34" ht="15" customHeight="1" x14ac:dyDescent="0.15">
      <c r="A48" s="168"/>
      <c r="B48" s="187"/>
      <c r="C48" s="187"/>
      <c r="D48" s="188"/>
      <c r="E48" s="22"/>
      <c r="F48" s="23"/>
      <c r="G48" s="18"/>
      <c r="H48" s="142"/>
      <c r="I48" s="142"/>
      <c r="J48" s="142"/>
      <c r="K48" s="142"/>
      <c r="L48" s="142"/>
      <c r="M48" s="142"/>
      <c r="N48" s="143"/>
      <c r="O48" s="144"/>
      <c r="P48" s="143"/>
      <c r="Q48" s="144"/>
      <c r="R48" s="143"/>
      <c r="S48" s="144"/>
      <c r="T48" s="142"/>
      <c r="U48" s="142"/>
      <c r="V48" s="142"/>
      <c r="W48" s="142"/>
      <c r="X48" s="142"/>
      <c r="Y48" s="145" t="str">
        <f>IF(A6="■",IF(A9="■","NG",IF(A10="■",IF(N48="○",2.8,IF(P48="○",0.5,IF(R48="○",0,""))),IF(A11="■",IF(N48="○",1.2,IF(P48="○",0.2,IF(R48="○",0,""))),""))),IF(A7="■",IF(A9="■",IF(N48="○",3,IF(P48="○",0.5,IF(R48="○",0,""))),IF(A10="■",IF(N48="○",1.4,IF(P48="○",0.25,IF(R48="○",0,""))),IF(A11="■",IF(N48="○",0.88,IF(P48="○",0.15,IF(R48="○",0,""))),""))),""))</f>
        <v/>
      </c>
      <c r="Z48" s="146"/>
      <c r="AA48" s="147" t="str">
        <f t="shared" si="0"/>
        <v/>
      </c>
      <c r="AB48" s="147"/>
      <c r="AC48" s="147"/>
      <c r="AD48" s="147"/>
      <c r="AE48" s="50"/>
      <c r="AH48" s="41"/>
    </row>
    <row r="49" spans="1:34" ht="15" customHeight="1" x14ac:dyDescent="0.15">
      <c r="A49" s="37"/>
      <c r="B49" s="19"/>
      <c r="C49" s="19"/>
      <c r="D49" s="19"/>
      <c r="E49" s="38"/>
      <c r="F49" s="23"/>
      <c r="G49" s="24"/>
      <c r="H49" s="142"/>
      <c r="I49" s="142"/>
      <c r="J49" s="142"/>
      <c r="K49" s="142"/>
      <c r="L49" s="142"/>
      <c r="M49" s="142"/>
      <c r="N49" s="143"/>
      <c r="O49" s="144"/>
      <c r="P49" s="143"/>
      <c r="Q49" s="144"/>
      <c r="R49" s="143"/>
      <c r="S49" s="144"/>
      <c r="T49" s="142"/>
      <c r="U49" s="142"/>
      <c r="V49" s="142"/>
      <c r="W49" s="142"/>
      <c r="X49" s="142"/>
      <c r="Y49" s="145" t="str">
        <f>IF(A6="■",IF(A9="■","NG",IF(A10="■",IF(N49="○",2.8,IF(P49="○",0.5,IF(R49="○",0,""))),IF(A11="■",IF(N49="○",1.2,IF(P49="○",0.2,IF(R49="○",0,""))),""))),IF(A7="■",IF(A9="■",IF(N49="○",3,IF(P49="○",0.5,IF(R49="○",0,""))),IF(A10="■",IF(N49="○",1.4,IF(P49="○",0.25,IF(R49="○",0,""))),IF(A11="■",IF(N49="○",0.88,IF(P49="○",0.15,IF(R49="○",0,""))),""))),""))</f>
        <v/>
      </c>
      <c r="Z49" s="146"/>
      <c r="AA49" s="147" t="str">
        <f t="shared" si="0"/>
        <v/>
      </c>
      <c r="AB49" s="147"/>
      <c r="AC49" s="147"/>
      <c r="AD49" s="147"/>
      <c r="AE49" s="50"/>
      <c r="AH49" s="41"/>
    </row>
    <row r="50" spans="1:34" ht="15" customHeight="1" x14ac:dyDescent="0.15">
      <c r="A50" s="40"/>
      <c r="E50" s="38"/>
      <c r="F50" s="23"/>
      <c r="G50" s="24"/>
      <c r="H50" s="142"/>
      <c r="I50" s="142"/>
      <c r="J50" s="142"/>
      <c r="K50" s="142"/>
      <c r="L50" s="142"/>
      <c r="M50" s="142"/>
      <c r="N50" s="143"/>
      <c r="O50" s="144"/>
      <c r="P50" s="143"/>
      <c r="Q50" s="144"/>
      <c r="R50" s="143"/>
      <c r="S50" s="144"/>
      <c r="T50" s="142"/>
      <c r="U50" s="142"/>
      <c r="V50" s="142"/>
      <c r="W50" s="142"/>
      <c r="X50" s="142"/>
      <c r="Y50" s="145" t="str">
        <f>IF(A6="■",IF(A9="■","NG",IF(A10="■",IF(N50="○",2.8,IF(P50="○",0.5,IF(R50="○",0,""))),IF(A11="■",IF(N50="○",1.2,IF(P50="○",0.2,IF(R50="○",0,""))),""))),IF(A7="■",IF(A9="■",IF(N50="○",3,IF(P50="○",0.5,IF(R50="○",0,""))),IF(A10="■",IF(N50="○",1.4,IF(P50="○",0.25,IF(R50="○",0,""))),IF(A11="■",IF(N50="○",0.88,IF(P50="○",0.15,IF(R50="○",0,""))),""))),""))</f>
        <v/>
      </c>
      <c r="Z50" s="146"/>
      <c r="AA50" s="147" t="str">
        <f t="shared" si="0"/>
        <v/>
      </c>
      <c r="AB50" s="147"/>
      <c r="AC50" s="147"/>
      <c r="AD50" s="147"/>
      <c r="AE50" s="50"/>
      <c r="AH50" s="41"/>
    </row>
    <row r="51" spans="1:34" ht="15" customHeight="1" thickBot="1" x14ac:dyDescent="0.2">
      <c r="A51" s="43"/>
      <c r="B51" s="44"/>
      <c r="C51" s="44"/>
      <c r="D51" s="44"/>
      <c r="E51" s="45"/>
      <c r="F51" s="46"/>
      <c r="G51" s="47"/>
      <c r="H51" s="156"/>
      <c r="I51" s="156"/>
      <c r="J51" s="156"/>
      <c r="K51" s="156"/>
      <c r="L51" s="156"/>
      <c r="M51" s="156"/>
      <c r="N51" s="157"/>
      <c r="O51" s="158"/>
      <c r="P51" s="157"/>
      <c r="Q51" s="158"/>
      <c r="R51" s="157"/>
      <c r="S51" s="158"/>
      <c r="T51" s="156"/>
      <c r="U51" s="156"/>
      <c r="V51" s="156"/>
      <c r="W51" s="156"/>
      <c r="X51" s="156"/>
      <c r="Y51" s="150" t="str">
        <f>IF(A6="■",IF(A9="■","NG",IF(A10="■",IF(N51="○",2.8,IF(P51="○",0.5,IF(R51="○",0,""))),IF(A11="■",IF(N51="○",1.2,IF(P51="○",0.2,IF(R51="○",0,""))),""))),IF(A7="■",IF(A9="■",IF(N51="○",3,IF(P51="○",0.5,IF(R51="○",0,""))),IF(A10="■",IF(N51="○",1.4,IF(P51="○",0.25,IF(R51="○",0,""))),IF(A11="■",IF(N51="○",0.88,IF(P51="○",0.15,IF(R51="○",0,""))),""))),""))</f>
        <v/>
      </c>
      <c r="Z51" s="151"/>
      <c r="AA51" s="152" t="str">
        <f t="shared" si="0"/>
        <v/>
      </c>
      <c r="AB51" s="152"/>
      <c r="AC51" s="152"/>
      <c r="AD51" s="152"/>
      <c r="AE51" s="51"/>
      <c r="AF51" s="48"/>
      <c r="AG51" s="48"/>
      <c r="AH51" s="49"/>
    </row>
    <row r="52" spans="1:34" ht="15" customHeight="1" thickBot="1" x14ac:dyDescent="0.2">
      <c r="A52" s="218" t="s">
        <v>40</v>
      </c>
      <c r="B52" s="219"/>
      <c r="C52" s="219"/>
      <c r="D52" s="220"/>
      <c r="E52" s="215" t="str">
        <f>IF(SUM(E5:G51)=0,"",SUM(E5:G51))</f>
        <v/>
      </c>
      <c r="F52" s="216"/>
      <c r="G52" s="217"/>
      <c r="H52" s="19"/>
      <c r="I52" s="19"/>
      <c r="J52" s="19"/>
      <c r="K52" s="19"/>
      <c r="L52" s="19"/>
      <c r="M52" s="19"/>
      <c r="N52" s="19"/>
      <c r="O52" s="19"/>
      <c r="P52" s="19" t="s">
        <v>19</v>
      </c>
      <c r="Q52" s="53"/>
      <c r="R52" s="15" t="s">
        <v>20</v>
      </c>
      <c r="S52" s="20"/>
      <c r="T52" s="20"/>
      <c r="U52" s="20"/>
      <c r="V52" s="20"/>
      <c r="W52" s="20"/>
      <c r="X52" s="137"/>
      <c r="Y52" s="137"/>
      <c r="Z52" s="20" t="s">
        <v>21</v>
      </c>
      <c r="AA52" s="21"/>
      <c r="AC52" s="21" t="s">
        <v>22</v>
      </c>
      <c r="AD52" s="137"/>
      <c r="AE52" s="137"/>
      <c r="AF52" s="137"/>
      <c r="AG52" s="137"/>
      <c r="AH52" s="21" t="s">
        <v>23</v>
      </c>
    </row>
    <row r="53" spans="1:34" ht="1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  <c r="Q53" s="20"/>
      <c r="R53" s="20" t="s">
        <v>24</v>
      </c>
      <c r="S53" s="20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8"/>
      <c r="AH53" s="138"/>
    </row>
    <row r="54" spans="1:34" ht="1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34" ht="15" customHeight="1" x14ac:dyDescent="0.15">
      <c r="A55" s="180" t="s">
        <v>38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</row>
    <row r="56" spans="1:34" ht="15" customHeight="1" thickBot="1" x14ac:dyDescent="0.2"/>
    <row r="57" spans="1:34" ht="15" customHeight="1" x14ac:dyDescent="0.15">
      <c r="A57" s="195" t="s">
        <v>28</v>
      </c>
      <c r="B57" s="196"/>
      <c r="C57" s="196"/>
      <c r="D57" s="196"/>
      <c r="E57" s="199" t="s">
        <v>39</v>
      </c>
      <c r="F57" s="196"/>
      <c r="G57" s="200"/>
      <c r="H57" s="176" t="s">
        <v>10</v>
      </c>
      <c r="I57" s="176"/>
      <c r="J57" s="176"/>
      <c r="K57" s="176"/>
      <c r="L57" s="176"/>
      <c r="M57" s="176"/>
      <c r="N57" s="176" t="s">
        <v>11</v>
      </c>
      <c r="O57" s="176"/>
      <c r="P57" s="176"/>
      <c r="Q57" s="176"/>
      <c r="R57" s="176"/>
      <c r="S57" s="176"/>
      <c r="T57" s="178" t="s">
        <v>12</v>
      </c>
      <c r="U57" s="178"/>
      <c r="V57" s="178"/>
      <c r="W57" s="178"/>
      <c r="X57" s="178"/>
      <c r="Y57" s="176" t="s">
        <v>13</v>
      </c>
      <c r="Z57" s="176"/>
      <c r="AA57" s="178" t="s">
        <v>14</v>
      </c>
      <c r="AB57" s="178"/>
      <c r="AC57" s="178"/>
      <c r="AD57" s="178"/>
      <c r="AE57" s="181" t="s">
        <v>15</v>
      </c>
      <c r="AF57" s="182"/>
      <c r="AG57" s="182"/>
      <c r="AH57" s="183"/>
    </row>
    <row r="58" spans="1:34" ht="15" customHeight="1" x14ac:dyDescent="0.15">
      <c r="A58" s="197"/>
      <c r="B58" s="198"/>
      <c r="C58" s="198"/>
      <c r="D58" s="198"/>
      <c r="E58" s="201"/>
      <c r="F58" s="198"/>
      <c r="G58" s="202"/>
      <c r="H58" s="177"/>
      <c r="I58" s="177"/>
      <c r="J58" s="177"/>
      <c r="K58" s="177"/>
      <c r="L58" s="177"/>
      <c r="M58" s="177"/>
      <c r="N58" s="173" t="s">
        <v>16</v>
      </c>
      <c r="O58" s="173"/>
      <c r="P58" s="173" t="s">
        <v>17</v>
      </c>
      <c r="Q58" s="173"/>
      <c r="R58" s="173" t="s">
        <v>18</v>
      </c>
      <c r="S58" s="173"/>
      <c r="T58" s="179"/>
      <c r="U58" s="179"/>
      <c r="V58" s="179"/>
      <c r="W58" s="179"/>
      <c r="X58" s="179"/>
      <c r="Y58" s="177"/>
      <c r="Z58" s="177"/>
      <c r="AA58" s="179"/>
      <c r="AB58" s="179"/>
      <c r="AC58" s="179"/>
      <c r="AD58" s="179"/>
      <c r="AE58" s="184"/>
      <c r="AF58" s="185"/>
      <c r="AG58" s="185"/>
      <c r="AH58" s="186"/>
    </row>
    <row r="59" spans="1:34" ht="15" customHeight="1" x14ac:dyDescent="0.15">
      <c r="A59" s="189"/>
      <c r="B59" s="190"/>
      <c r="C59" s="190"/>
      <c r="D59" s="191"/>
      <c r="E59" s="192"/>
      <c r="F59" s="193"/>
      <c r="G59" s="194"/>
      <c r="H59" s="142"/>
      <c r="I59" s="142"/>
      <c r="J59" s="142"/>
      <c r="K59" s="142"/>
      <c r="L59" s="142"/>
      <c r="M59" s="142"/>
      <c r="N59" s="143"/>
      <c r="O59" s="144"/>
      <c r="P59" s="143"/>
      <c r="Q59" s="144"/>
      <c r="R59" s="143"/>
      <c r="S59" s="144"/>
      <c r="T59" s="142"/>
      <c r="U59" s="142"/>
      <c r="V59" s="142"/>
      <c r="W59" s="142"/>
      <c r="X59" s="142"/>
      <c r="Y59" s="145" t="str">
        <f>IF(A60="■",IF(A63="■","NG",IF(A64="■",IF(N59="○",2.8,IF(P59="○",0.5,IF(R59="○",0,""))),IF(A65="■",IF(N59="○",1.2,IF(P59="○",0.2,IF(R59="○",0,""))),""))),IF(A61="■",IF(A63="■",IF(N59="○",3,IF(P59="○",0.5,IF(R59="○",0,""))),IF(A64="■",IF(N59="○",1.4,IF(P59="○",0.25,IF(R59="○",0,""))),IF(A65="■",IF(N59="○",0.88,IF(P59="○",0.15,IF(R59="○",0,""))),""))),""))</f>
        <v/>
      </c>
      <c r="Z59" s="146"/>
      <c r="AA59" s="147" t="str">
        <f t="shared" ref="AA59:AA105" si="1">IF(Y59="","",ROUNDUP(T59*Y59,2))</f>
        <v/>
      </c>
      <c r="AB59" s="147"/>
      <c r="AC59" s="147"/>
      <c r="AD59" s="147"/>
      <c r="AE59" s="170" t="str">
        <f>IF(A59="","",ROUNDUP(SUM(AA59:AD105),2))</f>
        <v/>
      </c>
      <c r="AF59" s="171"/>
      <c r="AG59" s="171"/>
      <c r="AH59" s="172"/>
    </row>
    <row r="60" spans="1:34" ht="15" customHeight="1" x14ac:dyDescent="0.15">
      <c r="A60" s="33" t="s">
        <v>25</v>
      </c>
      <c r="B60" s="167" t="s">
        <v>26</v>
      </c>
      <c r="C60" s="167"/>
      <c r="D60" s="203"/>
      <c r="E60" s="22"/>
      <c r="F60" s="23"/>
      <c r="G60" s="18"/>
      <c r="H60" s="142"/>
      <c r="I60" s="142"/>
      <c r="J60" s="142"/>
      <c r="K60" s="142"/>
      <c r="L60" s="142"/>
      <c r="M60" s="142"/>
      <c r="N60" s="143"/>
      <c r="O60" s="144"/>
      <c r="P60" s="143"/>
      <c r="Q60" s="144"/>
      <c r="R60" s="143"/>
      <c r="S60" s="144"/>
      <c r="T60" s="142"/>
      <c r="U60" s="142"/>
      <c r="V60" s="142"/>
      <c r="W60" s="142"/>
      <c r="X60" s="142"/>
      <c r="Y60" s="145" t="str">
        <f>IF(A60="■",IF(A63="■","NG",IF(A64="■",IF(N60="○",2.8,IF(P60="○",0.5,IF(R60="○",0,""))),IF(A65="■",IF(N60="○",1.2,IF(P60="○",0.2,IF(R60="○",0,""))),""))),IF(A61="■",IF(A63="■",IF(N60="○",3,IF(P60="○",0.5,IF(R60="○",0,""))),IF(A64="■",IF(N60="○",1.4,IF(P60="○",0.25,IF(R60="○",0,""))),IF(A65="■",IF(N60="○",0.88,IF(P60="○",0.15,IF(R60="○",0,""))),""))),""))</f>
        <v/>
      </c>
      <c r="Z60" s="146"/>
      <c r="AA60" s="147" t="str">
        <f t="shared" si="1"/>
        <v/>
      </c>
      <c r="AB60" s="147"/>
      <c r="AC60" s="147"/>
      <c r="AD60" s="147"/>
      <c r="AE60" s="164" t="str">
        <f>IF(A59="","",IF(E106&gt;=AE59,"OK","NG"))</f>
        <v/>
      </c>
      <c r="AF60" s="165"/>
      <c r="AG60" s="165"/>
      <c r="AH60" s="166"/>
    </row>
    <row r="61" spans="1:34" ht="15" customHeight="1" x14ac:dyDescent="0.15">
      <c r="A61" s="34" t="s">
        <v>25</v>
      </c>
      <c r="B61" s="139" t="s">
        <v>27</v>
      </c>
      <c r="C61" s="139"/>
      <c r="D61" s="204"/>
      <c r="E61" s="22"/>
      <c r="F61" s="23"/>
      <c r="G61" s="24"/>
      <c r="H61" s="142"/>
      <c r="I61" s="142"/>
      <c r="J61" s="142"/>
      <c r="K61" s="142"/>
      <c r="L61" s="142"/>
      <c r="M61" s="142"/>
      <c r="N61" s="143"/>
      <c r="O61" s="144"/>
      <c r="P61" s="143"/>
      <c r="Q61" s="144"/>
      <c r="R61" s="143"/>
      <c r="S61" s="144"/>
      <c r="T61" s="142"/>
      <c r="U61" s="142"/>
      <c r="V61" s="142"/>
      <c r="W61" s="142"/>
      <c r="X61" s="142"/>
      <c r="Y61" s="145" t="str">
        <f>IF(A60="■",IF(A63="■","NG",IF(A64="■",IF(N61="○",2.8,IF(P61="○",0.5,IF(R61="○",0,""))),IF(A65="■",IF(N61="○",1.2,IF(P61="○",0.2,IF(R61="○",0,""))),""))),IF(A61="■",IF(A63="■",IF(N61="○",3,IF(P61="○",0.5,IF(R61="○",0,""))),IF(A64="■",IF(N61="○",1.4,IF(P61="○",0.25,IF(R61="○",0,""))),IF(A65="■",IF(N61="○",0.88,IF(P61="○",0.15,IF(R61="○",0,""))),""))),""))</f>
        <v/>
      </c>
      <c r="Z61" s="146"/>
      <c r="AA61" s="147" t="str">
        <f t="shared" si="1"/>
        <v/>
      </c>
      <c r="AB61" s="147"/>
      <c r="AC61" s="147"/>
      <c r="AD61" s="147"/>
      <c r="AE61" s="16"/>
      <c r="AF61" s="17"/>
      <c r="AG61" s="17"/>
      <c r="AH61" s="27"/>
    </row>
    <row r="62" spans="1:34" ht="15" customHeight="1" x14ac:dyDescent="0.15">
      <c r="A62" s="159" t="s">
        <v>29</v>
      </c>
      <c r="B62" s="205"/>
      <c r="C62" s="205"/>
      <c r="D62" s="206"/>
      <c r="E62" s="22"/>
      <c r="F62" s="23"/>
      <c r="G62" s="24"/>
      <c r="H62" s="142"/>
      <c r="I62" s="142"/>
      <c r="J62" s="142"/>
      <c r="K62" s="142"/>
      <c r="L62" s="142"/>
      <c r="M62" s="142"/>
      <c r="N62" s="143"/>
      <c r="O62" s="144"/>
      <c r="P62" s="143"/>
      <c r="Q62" s="144"/>
      <c r="R62" s="143"/>
      <c r="S62" s="144"/>
      <c r="T62" s="142"/>
      <c r="U62" s="142"/>
      <c r="V62" s="142"/>
      <c r="W62" s="142"/>
      <c r="X62" s="142"/>
      <c r="Y62" s="145" t="str">
        <f>IF(A60="■",IF(A63="■","NG",IF(A64="■",IF(N62="○",2.8,IF(P62="○",0.5,IF(R62="○",0,""))),IF(A65="■",IF(N62="○",1.2,IF(P62="○",0.2,IF(R62="○",0,""))),""))),IF(A61="■",IF(A63="■",IF(N62="○",3,IF(P62="○",0.5,IF(R62="○",0,""))),IF(A64="■",IF(N62="○",1.4,IF(P62="○",0.25,IF(R62="○",0,""))),IF(A65="■",IF(N62="○",0.88,IF(P62="○",0.15,IF(R62="○",0,""))),""))),""))</f>
        <v/>
      </c>
      <c r="Z62" s="146"/>
      <c r="AA62" s="147" t="str">
        <f t="shared" si="1"/>
        <v/>
      </c>
      <c r="AB62" s="147"/>
      <c r="AC62" s="147"/>
      <c r="AD62" s="147"/>
      <c r="AE62" s="16"/>
      <c r="AF62" s="17"/>
      <c r="AG62" s="17"/>
      <c r="AH62" s="27"/>
    </row>
    <row r="63" spans="1:34" ht="15" customHeight="1" x14ac:dyDescent="0.15">
      <c r="A63" s="29" t="s">
        <v>25</v>
      </c>
      <c r="B63" s="162" t="s">
        <v>33</v>
      </c>
      <c r="C63" s="162"/>
      <c r="D63" s="207"/>
      <c r="E63" s="22"/>
      <c r="F63" s="23"/>
      <c r="G63" s="24"/>
      <c r="H63" s="142"/>
      <c r="I63" s="142"/>
      <c r="J63" s="142"/>
      <c r="K63" s="142"/>
      <c r="L63" s="142"/>
      <c r="M63" s="142"/>
      <c r="N63" s="143"/>
      <c r="O63" s="144"/>
      <c r="P63" s="143"/>
      <c r="Q63" s="144"/>
      <c r="R63" s="143"/>
      <c r="S63" s="144"/>
      <c r="T63" s="142"/>
      <c r="U63" s="142"/>
      <c r="V63" s="142"/>
      <c r="W63" s="142"/>
      <c r="X63" s="142"/>
      <c r="Y63" s="145" t="str">
        <f>IF(A60="■",IF(A63="■","NG",IF(A64="■",IF(N63="○",2.8,IF(P63="○",0.5,IF(R63="○",0,""))),IF(A65="■",IF(N63="○",1.2,IF(P63="○",0.2,IF(R63="○",0,""))),""))),IF(A61="■",IF(A63="■",IF(N63="○",3,IF(P63="○",0.5,IF(R63="○",0,""))),IF(A64="■",IF(N63="○",1.4,IF(P63="○",0.25,IF(R63="○",0,""))),IF(A65="■",IF(N63="○",0.88,IF(P63="○",0.15,IF(R63="○",0,""))),""))),""))</f>
        <v/>
      </c>
      <c r="Z63" s="146"/>
      <c r="AA63" s="147" t="str">
        <f t="shared" si="1"/>
        <v/>
      </c>
      <c r="AB63" s="147"/>
      <c r="AC63" s="147"/>
      <c r="AD63" s="147"/>
      <c r="AE63" s="16"/>
      <c r="AF63" s="17"/>
      <c r="AG63" s="17"/>
      <c r="AH63" s="27"/>
    </row>
    <row r="64" spans="1:34" ht="15" customHeight="1" x14ac:dyDescent="0.15">
      <c r="A64" s="29" t="s">
        <v>25</v>
      </c>
      <c r="B64" s="162" t="s">
        <v>30</v>
      </c>
      <c r="C64" s="162"/>
      <c r="D64" s="207"/>
      <c r="E64" s="22"/>
      <c r="F64" s="23"/>
      <c r="G64" s="24"/>
      <c r="H64" s="142"/>
      <c r="I64" s="142"/>
      <c r="J64" s="142"/>
      <c r="K64" s="142"/>
      <c r="L64" s="142"/>
      <c r="M64" s="142"/>
      <c r="N64" s="143"/>
      <c r="O64" s="144"/>
      <c r="P64" s="143"/>
      <c r="Q64" s="144"/>
      <c r="R64" s="143"/>
      <c r="S64" s="144"/>
      <c r="T64" s="142"/>
      <c r="U64" s="142"/>
      <c r="V64" s="142"/>
      <c r="W64" s="142"/>
      <c r="X64" s="142"/>
      <c r="Y64" s="145" t="str">
        <f>IF(A60="■",IF(A63="■","NG",IF(A64="■",IF(N64="○",2.8,IF(P64="○",0.5,IF(R64="○",0,""))),IF(A65="■",IF(N64="○",1.2,IF(P64="○",0.2,IF(R64="○",0,""))),""))),IF(A61="■",IF(A63="■",IF(N64="○",3,IF(P64="○",0.5,IF(R64="○",0,""))),IF(A64="■",IF(N64="○",1.4,IF(P64="○",0.25,IF(R64="○",0,""))),IF(A65="■",IF(N64="○",0.88,IF(P64="○",0.15,IF(R64="○",0,""))),""))),""))</f>
        <v/>
      </c>
      <c r="Z64" s="146"/>
      <c r="AA64" s="147" t="str">
        <f t="shared" si="1"/>
        <v/>
      </c>
      <c r="AB64" s="147"/>
      <c r="AC64" s="147"/>
      <c r="AD64" s="147"/>
      <c r="AE64" s="16"/>
      <c r="AF64" s="17"/>
      <c r="AG64" s="17"/>
      <c r="AH64" s="27"/>
    </row>
    <row r="65" spans="1:34" ht="15" customHeight="1" x14ac:dyDescent="0.15">
      <c r="A65" s="28" t="s">
        <v>25</v>
      </c>
      <c r="B65" s="208" t="s">
        <v>31</v>
      </c>
      <c r="C65" s="208"/>
      <c r="D65" s="209"/>
      <c r="E65" s="22"/>
      <c r="F65" s="23"/>
      <c r="G65" s="24"/>
      <c r="H65" s="142"/>
      <c r="I65" s="142"/>
      <c r="J65" s="142"/>
      <c r="K65" s="142"/>
      <c r="L65" s="142"/>
      <c r="M65" s="142"/>
      <c r="N65" s="143"/>
      <c r="O65" s="144"/>
      <c r="P65" s="143"/>
      <c r="Q65" s="144"/>
      <c r="R65" s="143"/>
      <c r="S65" s="144"/>
      <c r="T65" s="142"/>
      <c r="U65" s="142"/>
      <c r="V65" s="142"/>
      <c r="W65" s="142"/>
      <c r="X65" s="142"/>
      <c r="Y65" s="145" t="str">
        <f>IF(A60="■",IF(A63="■","NG",IF(A64="■",IF(N65="○",2.8,IF(P65="○",0.5,IF(R65="○",0,""))),IF(A65="■",IF(N65="○",1.2,IF(P65="○",0.2,IF(R65="○",0,""))),""))),IF(A61="■",IF(A63="■",IF(N65="○",3,IF(P65="○",0.5,IF(R65="○",0,""))),IF(A64="■",IF(N65="○",1.4,IF(P65="○",0.25,IF(R65="○",0,""))),IF(A65="■",IF(N65="○",0.88,IF(P65="○",0.15,IF(R65="○",0,""))),""))),""))</f>
        <v/>
      </c>
      <c r="Z65" s="146"/>
      <c r="AA65" s="147" t="str">
        <f t="shared" si="1"/>
        <v/>
      </c>
      <c r="AB65" s="147"/>
      <c r="AC65" s="147"/>
      <c r="AD65" s="147"/>
      <c r="AE65" s="16"/>
      <c r="AF65" s="17"/>
      <c r="AG65" s="17"/>
      <c r="AH65" s="27"/>
    </row>
    <row r="66" spans="1:34" ht="15" customHeight="1" x14ac:dyDescent="0.15">
      <c r="A66" s="189"/>
      <c r="B66" s="190"/>
      <c r="C66" s="190"/>
      <c r="D66" s="191"/>
      <c r="E66" s="192"/>
      <c r="F66" s="193"/>
      <c r="G66" s="194"/>
      <c r="H66" s="142"/>
      <c r="I66" s="142"/>
      <c r="J66" s="142"/>
      <c r="K66" s="142"/>
      <c r="L66" s="142"/>
      <c r="M66" s="142"/>
      <c r="N66" s="143"/>
      <c r="O66" s="144"/>
      <c r="P66" s="143"/>
      <c r="Q66" s="144"/>
      <c r="R66" s="143"/>
      <c r="S66" s="144"/>
      <c r="T66" s="142"/>
      <c r="U66" s="142"/>
      <c r="V66" s="142"/>
      <c r="W66" s="142"/>
      <c r="X66" s="142"/>
      <c r="Y66" s="145" t="str">
        <f>IF(A60="■",IF(A63="■","NG",IF(A64="■",IF(N66="○",2.8,IF(P66="○",0.5,IF(R66="○",0,""))),IF(A65="■",IF(N66="○",1.2,IF(P66="○",0.2,IF(R66="○",0,""))),""))),IF(A61="■",IF(A63="■",IF(N66="○",3,IF(P66="○",0.5,IF(R66="○",0,""))),IF(A64="■",IF(N66="○",1.4,IF(P66="○",0.25,IF(R66="○",0,""))),IF(A65="■",IF(N66="○",0.88,IF(P66="○",0.15,IF(R66="○",0,""))),""))),""))</f>
        <v/>
      </c>
      <c r="Z66" s="146"/>
      <c r="AA66" s="147" t="str">
        <f t="shared" si="1"/>
        <v/>
      </c>
      <c r="AB66" s="147"/>
      <c r="AC66" s="147"/>
      <c r="AD66" s="147"/>
      <c r="AH66" s="41"/>
    </row>
    <row r="67" spans="1:34" ht="15" customHeight="1" x14ac:dyDescent="0.15">
      <c r="A67" s="168"/>
      <c r="B67" s="187"/>
      <c r="C67" s="187"/>
      <c r="D67" s="188"/>
      <c r="E67" s="22"/>
      <c r="F67" s="23"/>
      <c r="G67" s="18"/>
      <c r="H67" s="142"/>
      <c r="I67" s="142"/>
      <c r="J67" s="142"/>
      <c r="K67" s="142"/>
      <c r="L67" s="142"/>
      <c r="M67" s="142"/>
      <c r="N67" s="143"/>
      <c r="O67" s="144"/>
      <c r="P67" s="143"/>
      <c r="Q67" s="144"/>
      <c r="R67" s="143"/>
      <c r="S67" s="144"/>
      <c r="T67" s="142"/>
      <c r="U67" s="142"/>
      <c r="V67" s="142"/>
      <c r="W67" s="142"/>
      <c r="X67" s="142"/>
      <c r="Y67" s="145" t="str">
        <f>IF(A60="■",IF(A63="■","NG",IF(A64="■",IF(N67="○",2.8,IF(P67="○",0.5,IF(R67="○",0,""))),IF(A65="■",IF(N67="○",1.2,IF(P67="○",0.2,IF(R67="○",0,""))),""))),IF(A61="■",IF(A63="■",IF(N67="○",3,IF(P67="○",0.5,IF(R67="○",0,""))),IF(A64="■",IF(N67="○",1.4,IF(P67="○",0.25,IF(R67="○",0,""))),IF(A65="■",IF(N67="○",0.88,IF(P67="○",0.15,IF(R67="○",0,""))),""))),""))</f>
        <v/>
      </c>
      <c r="Z67" s="146"/>
      <c r="AA67" s="147" t="str">
        <f t="shared" si="1"/>
        <v/>
      </c>
      <c r="AB67" s="147"/>
      <c r="AC67" s="147"/>
      <c r="AD67" s="147"/>
      <c r="AE67" s="19"/>
      <c r="AF67" s="19"/>
      <c r="AG67" s="19"/>
      <c r="AH67" s="42"/>
    </row>
    <row r="68" spans="1:34" ht="15" customHeight="1" x14ac:dyDescent="0.15">
      <c r="A68" s="37"/>
      <c r="B68" s="19"/>
      <c r="C68" s="19"/>
      <c r="D68" s="19"/>
      <c r="E68" s="38"/>
      <c r="F68" s="23"/>
      <c r="G68" s="24"/>
      <c r="H68" s="142"/>
      <c r="I68" s="142"/>
      <c r="J68" s="142"/>
      <c r="K68" s="142"/>
      <c r="L68" s="142"/>
      <c r="M68" s="142"/>
      <c r="N68" s="143"/>
      <c r="O68" s="144"/>
      <c r="P68" s="143"/>
      <c r="Q68" s="144"/>
      <c r="R68" s="143"/>
      <c r="S68" s="144"/>
      <c r="T68" s="142"/>
      <c r="U68" s="142"/>
      <c r="V68" s="142"/>
      <c r="W68" s="142"/>
      <c r="X68" s="142"/>
      <c r="Y68" s="145" t="str">
        <f>IF(A60="■",IF(A63="■","NG",IF(A64="■",IF(N68="○",2.8,IF(P68="○",0.5,IF(R68="○",0,""))),IF(A65="■",IF(N68="○",1.2,IF(P68="○",0.2,IF(R68="○",0,""))),""))),IF(A61="■",IF(A63="■",IF(N68="○",3,IF(P68="○",0.5,IF(R68="○",0,""))),IF(A64="■",IF(N68="○",1.4,IF(P68="○",0.25,IF(R68="○",0,""))),IF(A65="■",IF(N68="○",0.88,IF(P68="○",0.15,IF(R68="○",0,""))),""))),""))</f>
        <v/>
      </c>
      <c r="Z68" s="146"/>
      <c r="AA68" s="147" t="str">
        <f t="shared" si="1"/>
        <v/>
      </c>
      <c r="AB68" s="147"/>
      <c r="AC68" s="147"/>
      <c r="AD68" s="147"/>
      <c r="AE68" s="19"/>
      <c r="AF68" s="19"/>
      <c r="AG68" s="19"/>
      <c r="AH68" s="42"/>
    </row>
    <row r="69" spans="1:34" ht="15" customHeight="1" x14ac:dyDescent="0.15">
      <c r="A69" s="40"/>
      <c r="E69" s="38"/>
      <c r="F69" s="23"/>
      <c r="G69" s="24"/>
      <c r="H69" s="142"/>
      <c r="I69" s="142"/>
      <c r="J69" s="142"/>
      <c r="K69" s="142"/>
      <c r="L69" s="142"/>
      <c r="M69" s="142"/>
      <c r="N69" s="143"/>
      <c r="O69" s="144"/>
      <c r="P69" s="143"/>
      <c r="Q69" s="144"/>
      <c r="R69" s="143"/>
      <c r="S69" s="144"/>
      <c r="T69" s="142"/>
      <c r="U69" s="142"/>
      <c r="V69" s="142"/>
      <c r="W69" s="142"/>
      <c r="X69" s="142"/>
      <c r="Y69" s="145" t="str">
        <f>IF(A60="■",IF(A63="■","NG",IF(A64="■",IF(N69="○",2.8,IF(P69="○",0.5,IF(R69="○",0,""))),IF(A65="■",IF(N69="○",1.2,IF(P69="○",0.2,IF(R69="○",0,""))),""))),IF(A61="■",IF(A63="■",IF(N69="○",3,IF(P69="○",0.5,IF(R69="○",0,""))),IF(A64="■",IF(N69="○",1.4,IF(P69="○",0.25,IF(R69="○",0,""))),IF(A65="■",IF(N69="○",0.88,IF(P69="○",0.15,IF(R69="○",0,""))),""))),""))</f>
        <v/>
      </c>
      <c r="Z69" s="146"/>
      <c r="AA69" s="147" t="str">
        <f t="shared" si="1"/>
        <v/>
      </c>
      <c r="AB69" s="147"/>
      <c r="AC69" s="147"/>
      <c r="AD69" s="147"/>
      <c r="AE69" s="19"/>
      <c r="AF69" s="19"/>
      <c r="AG69" s="19"/>
      <c r="AH69" s="42"/>
    </row>
    <row r="70" spans="1:34" ht="15" customHeight="1" x14ac:dyDescent="0.15">
      <c r="A70" s="25"/>
      <c r="B70" s="26"/>
      <c r="C70" s="26"/>
      <c r="D70" s="26"/>
      <c r="E70" s="39"/>
      <c r="F70" s="35"/>
      <c r="G70" s="36"/>
      <c r="H70" s="142"/>
      <c r="I70" s="142"/>
      <c r="J70" s="142"/>
      <c r="K70" s="142"/>
      <c r="L70" s="142"/>
      <c r="M70" s="142"/>
      <c r="N70" s="143"/>
      <c r="O70" s="144"/>
      <c r="P70" s="143"/>
      <c r="Q70" s="144"/>
      <c r="R70" s="143"/>
      <c r="S70" s="144"/>
      <c r="T70" s="142"/>
      <c r="U70" s="142"/>
      <c r="V70" s="142"/>
      <c r="W70" s="142"/>
      <c r="X70" s="142"/>
      <c r="Y70" s="145" t="str">
        <f>IF(A60="■",IF(A63="■","NG",IF(A64="■",IF(N70="○",2.8,IF(P70="○",0.5,IF(R70="○",0,""))),IF(A65="■",IF(N70="○",1.2,IF(P70="○",0.2,IF(R70="○",0,""))),""))),IF(A61="■",IF(A63="■",IF(N70="○",3,IF(P70="○",0.5,IF(R70="○",0,""))),IF(A64="■",IF(N70="○",1.4,IF(P70="○",0.25,IF(R70="○",0,""))),IF(A65="■",IF(N70="○",0.88,IF(P70="○",0.15,IF(R70="○",0,""))),""))),""))</f>
        <v/>
      </c>
      <c r="Z70" s="146"/>
      <c r="AA70" s="147" t="str">
        <f t="shared" si="1"/>
        <v/>
      </c>
      <c r="AB70" s="147"/>
      <c r="AC70" s="147"/>
      <c r="AD70" s="147"/>
      <c r="AE70" s="19"/>
      <c r="AF70" s="19"/>
      <c r="AH70" s="41"/>
    </row>
    <row r="71" spans="1:34" ht="15" customHeight="1" x14ac:dyDescent="0.15">
      <c r="A71" s="189"/>
      <c r="B71" s="190"/>
      <c r="C71" s="190"/>
      <c r="D71" s="191"/>
      <c r="E71" s="192"/>
      <c r="F71" s="193"/>
      <c r="G71" s="194"/>
      <c r="H71" s="142"/>
      <c r="I71" s="142"/>
      <c r="J71" s="142"/>
      <c r="K71" s="142"/>
      <c r="L71" s="142"/>
      <c r="M71" s="142"/>
      <c r="N71" s="143"/>
      <c r="O71" s="144"/>
      <c r="P71" s="143"/>
      <c r="Q71" s="144"/>
      <c r="R71" s="143"/>
      <c r="S71" s="144"/>
      <c r="T71" s="142"/>
      <c r="U71" s="142"/>
      <c r="V71" s="142"/>
      <c r="W71" s="142"/>
      <c r="X71" s="142"/>
      <c r="Y71" s="145" t="str">
        <f>IF(A60="■",IF(A63="■","NG",IF(A64="■",IF(N71="○",2.8,IF(P71="○",0.5,IF(R71="○",0,""))),IF(A65="■",IF(N71="○",1.2,IF(P71="○",0.2,IF(R71="○",0,""))),""))),IF(A61="■",IF(A63="■",IF(N71="○",3,IF(P71="○",0.5,IF(R71="○",0,""))),IF(A64="■",IF(N71="○",1.4,IF(P71="○",0.25,IF(R71="○",0,""))),IF(A65="■",IF(N71="○",0.88,IF(P71="○",0.15,IF(R71="○",0,""))),""))),""))</f>
        <v/>
      </c>
      <c r="Z71" s="146"/>
      <c r="AA71" s="147" t="str">
        <f t="shared" si="1"/>
        <v/>
      </c>
      <c r="AB71" s="147"/>
      <c r="AC71" s="147"/>
      <c r="AD71" s="147"/>
      <c r="AE71" s="19"/>
      <c r="AF71" s="19"/>
      <c r="AH71" s="41"/>
    </row>
    <row r="72" spans="1:34" ht="15" customHeight="1" x14ac:dyDescent="0.15">
      <c r="A72" s="168"/>
      <c r="B72" s="187"/>
      <c r="C72" s="187"/>
      <c r="D72" s="188"/>
      <c r="E72" s="22"/>
      <c r="F72" s="23"/>
      <c r="G72" s="18"/>
      <c r="H72" s="142"/>
      <c r="I72" s="142"/>
      <c r="J72" s="142"/>
      <c r="K72" s="142"/>
      <c r="L72" s="142"/>
      <c r="M72" s="142"/>
      <c r="N72" s="143"/>
      <c r="O72" s="144"/>
      <c r="P72" s="143"/>
      <c r="Q72" s="144"/>
      <c r="R72" s="143"/>
      <c r="S72" s="144"/>
      <c r="T72" s="142"/>
      <c r="U72" s="142"/>
      <c r="V72" s="142"/>
      <c r="W72" s="142"/>
      <c r="X72" s="142"/>
      <c r="Y72" s="145" t="str">
        <f>IF(A60="■",IF(A63="■","NG",IF(A64="■",IF(N72="○",2.8,IF(P72="○",0.5,IF(R72="○",0,""))),IF(A65="■",IF(N72="○",1.2,IF(P72="○",0.2,IF(R72="○",0,""))),""))),IF(A61="■",IF(A63="■",IF(N72="○",3,IF(P72="○",0.5,IF(R72="○",0,""))),IF(A64="■",IF(N72="○",1.4,IF(P72="○",0.25,IF(R72="○",0,""))),IF(A65="■",IF(N72="○",0.88,IF(P72="○",0.15,IF(R72="○",0,""))),""))),""))</f>
        <v/>
      </c>
      <c r="Z72" s="146"/>
      <c r="AA72" s="147" t="str">
        <f t="shared" si="1"/>
        <v/>
      </c>
      <c r="AB72" s="147"/>
      <c r="AC72" s="147"/>
      <c r="AD72" s="147"/>
      <c r="AE72" s="19"/>
      <c r="AF72" s="19"/>
      <c r="AH72" s="41"/>
    </row>
    <row r="73" spans="1:34" ht="15" customHeight="1" x14ac:dyDescent="0.15">
      <c r="A73" s="37"/>
      <c r="B73" s="19"/>
      <c r="C73" s="19"/>
      <c r="D73" s="19"/>
      <c r="E73" s="38"/>
      <c r="F73" s="23"/>
      <c r="G73" s="24"/>
      <c r="H73" s="142"/>
      <c r="I73" s="142"/>
      <c r="J73" s="142"/>
      <c r="K73" s="142"/>
      <c r="L73" s="142"/>
      <c r="M73" s="142"/>
      <c r="N73" s="143"/>
      <c r="O73" s="144"/>
      <c r="P73" s="143"/>
      <c r="Q73" s="144"/>
      <c r="R73" s="143"/>
      <c r="S73" s="144"/>
      <c r="T73" s="142"/>
      <c r="U73" s="142"/>
      <c r="V73" s="142"/>
      <c r="W73" s="142"/>
      <c r="X73" s="142"/>
      <c r="Y73" s="145" t="str">
        <f>IF(A60="■",IF(A63="■","NG",IF(A64="■",IF(N73="○",2.8,IF(P73="○",0.5,IF(R73="○",0,""))),IF(A65="■",IF(N73="○",1.2,IF(P73="○",0.2,IF(R73="○",0,""))),""))),IF(A61="■",IF(A63="■",IF(N73="○",3,IF(P73="○",0.5,IF(R73="○",0,""))),IF(A64="■",IF(N73="○",1.4,IF(P73="○",0.25,IF(R73="○",0,""))),IF(A65="■",IF(N73="○",0.88,IF(P73="○",0.15,IF(R73="○",0,""))),""))),""))</f>
        <v/>
      </c>
      <c r="Z73" s="146"/>
      <c r="AA73" s="147" t="str">
        <f t="shared" si="1"/>
        <v/>
      </c>
      <c r="AB73" s="147"/>
      <c r="AC73" s="147"/>
      <c r="AD73" s="147"/>
      <c r="AE73" s="19"/>
      <c r="AF73" s="19"/>
      <c r="AH73" s="41"/>
    </row>
    <row r="74" spans="1:34" ht="15" customHeight="1" x14ac:dyDescent="0.15">
      <c r="A74" s="40"/>
      <c r="E74" s="38"/>
      <c r="F74" s="23"/>
      <c r="G74" s="24"/>
      <c r="H74" s="142"/>
      <c r="I74" s="142"/>
      <c r="J74" s="142"/>
      <c r="K74" s="142"/>
      <c r="L74" s="142"/>
      <c r="M74" s="142"/>
      <c r="N74" s="143"/>
      <c r="O74" s="144"/>
      <c r="P74" s="143"/>
      <c r="Q74" s="144"/>
      <c r="R74" s="143"/>
      <c r="S74" s="144"/>
      <c r="T74" s="142"/>
      <c r="U74" s="142"/>
      <c r="V74" s="142"/>
      <c r="W74" s="142"/>
      <c r="X74" s="142"/>
      <c r="Y74" s="145" t="str">
        <f>IF(A60="■",IF(A63="■","NG",IF(A64="■",IF(N74="○",2.8,IF(P74="○",0.5,IF(R74="○",0,""))),IF(A65="■",IF(N74="○",1.2,IF(P74="○",0.2,IF(R74="○",0,""))),""))),IF(A61="■",IF(A63="■",IF(N74="○",3,IF(P74="○",0.5,IF(R74="○",0,""))),IF(A64="■",IF(N74="○",1.4,IF(P74="○",0.25,IF(R74="○",0,""))),IF(A65="■",IF(N74="○",0.88,IF(P74="○",0.15,IF(R74="○",0,""))),""))),""))</f>
        <v/>
      </c>
      <c r="Z74" s="146"/>
      <c r="AA74" s="147" t="str">
        <f t="shared" si="1"/>
        <v/>
      </c>
      <c r="AB74" s="147"/>
      <c r="AC74" s="147"/>
      <c r="AD74" s="147"/>
      <c r="AE74" s="19"/>
      <c r="AF74" s="19"/>
      <c r="AH74" s="41"/>
    </row>
    <row r="75" spans="1:34" ht="15" customHeight="1" x14ac:dyDescent="0.15">
      <c r="A75" s="25"/>
      <c r="B75" s="26"/>
      <c r="C75" s="26"/>
      <c r="D75" s="26"/>
      <c r="E75" s="39"/>
      <c r="F75" s="35"/>
      <c r="G75" s="36"/>
      <c r="H75" s="142"/>
      <c r="I75" s="142"/>
      <c r="J75" s="142"/>
      <c r="K75" s="142"/>
      <c r="L75" s="142"/>
      <c r="M75" s="142"/>
      <c r="N75" s="143"/>
      <c r="O75" s="144"/>
      <c r="P75" s="143"/>
      <c r="Q75" s="144"/>
      <c r="R75" s="143"/>
      <c r="S75" s="144"/>
      <c r="T75" s="142"/>
      <c r="U75" s="142"/>
      <c r="V75" s="142"/>
      <c r="W75" s="142"/>
      <c r="X75" s="142"/>
      <c r="Y75" s="145" t="str">
        <f>IF(A60="■",IF(A63="■","NG",IF(A64="■",IF(N75="○",2.8,IF(P75="○",0.5,IF(R75="○",0,""))),IF(A65="■",IF(N75="○",1.2,IF(P75="○",0.2,IF(R75="○",0,""))),""))),IF(A61="■",IF(A63="■",IF(N75="○",3,IF(P75="○",0.5,IF(R75="○",0,""))),IF(A64="■",IF(N75="○",1.4,IF(P75="○",0.25,IF(R75="○",0,""))),IF(A65="■",IF(N75="○",0.88,IF(P75="○",0.15,IF(R75="○",0,""))),""))),""))</f>
        <v/>
      </c>
      <c r="Z75" s="146"/>
      <c r="AA75" s="147" t="str">
        <f t="shared" si="1"/>
        <v/>
      </c>
      <c r="AB75" s="147"/>
      <c r="AC75" s="147"/>
      <c r="AD75" s="147"/>
      <c r="AE75" s="19"/>
      <c r="AF75" s="19"/>
      <c r="AG75" s="19"/>
      <c r="AH75" s="42"/>
    </row>
    <row r="76" spans="1:34" ht="15" customHeight="1" x14ac:dyDescent="0.15">
      <c r="A76" s="189"/>
      <c r="B76" s="190"/>
      <c r="C76" s="190"/>
      <c r="D76" s="191"/>
      <c r="E76" s="192"/>
      <c r="F76" s="193"/>
      <c r="G76" s="194"/>
      <c r="H76" s="142"/>
      <c r="I76" s="142"/>
      <c r="J76" s="142"/>
      <c r="K76" s="142"/>
      <c r="L76" s="142"/>
      <c r="M76" s="142"/>
      <c r="N76" s="143"/>
      <c r="O76" s="144"/>
      <c r="P76" s="143"/>
      <c r="Q76" s="144"/>
      <c r="R76" s="143"/>
      <c r="S76" s="144"/>
      <c r="T76" s="142"/>
      <c r="U76" s="142"/>
      <c r="V76" s="142"/>
      <c r="W76" s="142"/>
      <c r="X76" s="142"/>
      <c r="Y76" s="145" t="str">
        <f>IF(A60="■",IF(A63="■","NG",IF(A64="■",IF(N76="○",2.8,IF(P76="○",0.5,IF(R76="○",0,""))),IF(A65="■",IF(N76="○",1.2,IF(P76="○",0.2,IF(R76="○",0,""))),""))),IF(A61="■",IF(A63="■",IF(N76="○",3,IF(P76="○",0.5,IF(R76="○",0,""))),IF(A64="■",IF(N76="○",1.4,IF(P76="○",0.25,IF(R76="○",0,""))),IF(A65="■",IF(N76="○",0.88,IF(P76="○",0.15,IF(R76="○",0,""))),""))),""))</f>
        <v/>
      </c>
      <c r="Z76" s="146"/>
      <c r="AA76" s="147" t="str">
        <f t="shared" si="1"/>
        <v/>
      </c>
      <c r="AB76" s="147"/>
      <c r="AC76" s="147"/>
      <c r="AD76" s="147"/>
      <c r="AE76" s="19"/>
      <c r="AF76" s="19"/>
      <c r="AG76" s="19"/>
      <c r="AH76" s="42"/>
    </row>
    <row r="77" spans="1:34" ht="15" customHeight="1" x14ac:dyDescent="0.15">
      <c r="A77" s="168"/>
      <c r="B77" s="187"/>
      <c r="C77" s="187"/>
      <c r="D77" s="188"/>
      <c r="E77" s="22"/>
      <c r="F77" s="23"/>
      <c r="G77" s="18"/>
      <c r="H77" s="142"/>
      <c r="I77" s="142"/>
      <c r="J77" s="142"/>
      <c r="K77" s="142"/>
      <c r="L77" s="142"/>
      <c r="M77" s="142"/>
      <c r="N77" s="143"/>
      <c r="O77" s="144"/>
      <c r="P77" s="143"/>
      <c r="Q77" s="144"/>
      <c r="R77" s="143"/>
      <c r="S77" s="144"/>
      <c r="T77" s="142"/>
      <c r="U77" s="142"/>
      <c r="V77" s="142"/>
      <c r="W77" s="142"/>
      <c r="X77" s="142"/>
      <c r="Y77" s="145" t="str">
        <f>IF(A60="■",IF(A63="■","NG",IF(A64="■",IF(N77="○",2.8,IF(P77="○",0.5,IF(R77="○",0,""))),IF(A65="■",IF(N77="○",1.2,IF(P77="○",0.2,IF(R77="○",0,""))),""))),IF(A61="■",IF(A63="■",IF(N77="○",3,IF(P77="○",0.5,IF(R77="○",0,""))),IF(A64="■",IF(N77="○",1.4,IF(P77="○",0.25,IF(R77="○",0,""))),IF(A65="■",IF(N77="○",0.88,IF(P77="○",0.15,IF(R77="○",0,""))),""))),""))</f>
        <v/>
      </c>
      <c r="Z77" s="146"/>
      <c r="AA77" s="147" t="str">
        <f t="shared" si="1"/>
        <v/>
      </c>
      <c r="AB77" s="147"/>
      <c r="AC77" s="147"/>
      <c r="AD77" s="147"/>
      <c r="AE77" s="19"/>
      <c r="AH77" s="41"/>
    </row>
    <row r="78" spans="1:34" ht="15" customHeight="1" x14ac:dyDescent="0.15">
      <c r="A78" s="37"/>
      <c r="B78" s="19"/>
      <c r="C78" s="19"/>
      <c r="D78" s="19"/>
      <c r="E78" s="38"/>
      <c r="F78" s="23"/>
      <c r="G78" s="24"/>
      <c r="H78" s="142"/>
      <c r="I78" s="142"/>
      <c r="J78" s="142"/>
      <c r="K78" s="142"/>
      <c r="L78" s="142"/>
      <c r="M78" s="142"/>
      <c r="N78" s="143"/>
      <c r="O78" s="144"/>
      <c r="P78" s="143"/>
      <c r="Q78" s="144"/>
      <c r="R78" s="143"/>
      <c r="S78" s="144"/>
      <c r="T78" s="142"/>
      <c r="U78" s="142"/>
      <c r="V78" s="142"/>
      <c r="W78" s="142"/>
      <c r="X78" s="142"/>
      <c r="Y78" s="145" t="str">
        <f>IF(A60="■",IF(A63="■","NG",IF(A64="■",IF(N78="○",2.8,IF(P78="○",0.5,IF(R78="○",0,""))),IF(A65="■",IF(N78="○",1.2,IF(P78="○",0.2,IF(R78="○",0,""))),""))),IF(A61="■",IF(A63="■",IF(N78="○",3,IF(P78="○",0.5,IF(R78="○",0,""))),IF(A64="■",IF(N78="○",1.4,IF(P78="○",0.25,IF(R78="○",0,""))),IF(A65="■",IF(N78="○",0.88,IF(P78="○",0.15,IF(R78="○",0,""))),""))),""))</f>
        <v/>
      </c>
      <c r="Z78" s="146"/>
      <c r="AA78" s="147" t="str">
        <f t="shared" si="1"/>
        <v/>
      </c>
      <c r="AB78" s="147"/>
      <c r="AC78" s="147"/>
      <c r="AD78" s="147"/>
      <c r="AE78" s="19"/>
      <c r="AH78" s="41"/>
    </row>
    <row r="79" spans="1:34" ht="15" customHeight="1" x14ac:dyDescent="0.15">
      <c r="A79" s="40"/>
      <c r="E79" s="38"/>
      <c r="F79" s="23"/>
      <c r="G79" s="24"/>
      <c r="H79" s="142"/>
      <c r="I79" s="142"/>
      <c r="J79" s="142"/>
      <c r="K79" s="142"/>
      <c r="L79" s="142"/>
      <c r="M79" s="142"/>
      <c r="N79" s="143"/>
      <c r="O79" s="144"/>
      <c r="P79" s="143"/>
      <c r="Q79" s="144"/>
      <c r="R79" s="143"/>
      <c r="S79" s="144"/>
      <c r="T79" s="142"/>
      <c r="U79" s="142"/>
      <c r="V79" s="142"/>
      <c r="W79" s="142"/>
      <c r="X79" s="142"/>
      <c r="Y79" s="145" t="str">
        <f>IF(A60="■",IF(A63="■","NG",IF(A64="■",IF(N79="○",2.8,IF(P79="○",0.5,IF(R79="○",0,""))),IF(A65="■",IF(N79="○",1.2,IF(P79="○",0.2,IF(R79="○",0,""))),""))),IF(A61="■",IF(A63="■",IF(N79="○",3,IF(P79="○",0.5,IF(R79="○",0,""))),IF(A64="■",IF(N79="○",1.4,IF(P79="○",0.25,IF(R79="○",0,""))),IF(A65="■",IF(N79="○",0.88,IF(P79="○",0.15,IF(R79="○",0,""))),""))),""))</f>
        <v/>
      </c>
      <c r="Z79" s="146"/>
      <c r="AA79" s="147" t="str">
        <f t="shared" si="1"/>
        <v/>
      </c>
      <c r="AB79" s="147"/>
      <c r="AC79" s="147"/>
      <c r="AD79" s="147"/>
      <c r="AE79" s="19"/>
      <c r="AH79" s="41"/>
    </row>
    <row r="80" spans="1:34" ht="15" customHeight="1" x14ac:dyDescent="0.15">
      <c r="A80" s="25"/>
      <c r="B80" s="26"/>
      <c r="C80" s="26"/>
      <c r="D80" s="26"/>
      <c r="E80" s="39"/>
      <c r="F80" s="35"/>
      <c r="G80" s="36"/>
      <c r="H80" s="142"/>
      <c r="I80" s="142"/>
      <c r="J80" s="142"/>
      <c r="K80" s="142"/>
      <c r="L80" s="142"/>
      <c r="M80" s="142"/>
      <c r="N80" s="143"/>
      <c r="O80" s="144"/>
      <c r="P80" s="143"/>
      <c r="Q80" s="144"/>
      <c r="R80" s="143"/>
      <c r="S80" s="144"/>
      <c r="T80" s="142"/>
      <c r="U80" s="142"/>
      <c r="V80" s="142"/>
      <c r="W80" s="142"/>
      <c r="X80" s="142"/>
      <c r="Y80" s="145" t="str">
        <f>IF(A60="■",IF(A63="■","NG",IF(A64="■",IF(N80="○",2.8,IF(P80="○",0.5,IF(R80="○",0,""))),IF(A65="■",IF(N80="○",1.2,IF(P80="○",0.2,IF(R80="○",0,""))),""))),IF(A61="■",IF(A63="■",IF(N80="○",3,IF(P80="○",0.5,IF(R80="○",0,""))),IF(A64="■",IF(N80="○",1.4,IF(P80="○",0.25,IF(R80="○",0,""))),IF(A65="■",IF(N80="○",0.88,IF(P80="○",0.15,IF(R80="○",0,""))),""))),""))</f>
        <v/>
      </c>
      <c r="Z80" s="146"/>
      <c r="AA80" s="147" t="str">
        <f t="shared" si="1"/>
        <v/>
      </c>
      <c r="AB80" s="147"/>
      <c r="AC80" s="147"/>
      <c r="AD80" s="147"/>
      <c r="AE80" s="19"/>
      <c r="AH80" s="41"/>
    </row>
    <row r="81" spans="1:34" ht="15" customHeight="1" x14ac:dyDescent="0.15">
      <c r="A81" s="189"/>
      <c r="B81" s="190"/>
      <c r="C81" s="190"/>
      <c r="D81" s="191"/>
      <c r="E81" s="192"/>
      <c r="F81" s="193"/>
      <c r="G81" s="194"/>
      <c r="H81" s="142"/>
      <c r="I81" s="142"/>
      <c r="J81" s="142"/>
      <c r="K81" s="142"/>
      <c r="L81" s="142"/>
      <c r="M81" s="142"/>
      <c r="N81" s="143"/>
      <c r="O81" s="144"/>
      <c r="P81" s="143"/>
      <c r="Q81" s="144"/>
      <c r="R81" s="143"/>
      <c r="S81" s="144"/>
      <c r="T81" s="142"/>
      <c r="U81" s="142"/>
      <c r="V81" s="142"/>
      <c r="W81" s="142"/>
      <c r="X81" s="142"/>
      <c r="Y81" s="145" t="str">
        <f>IF(A60="■",IF(A63="■","NG",IF(A64="■",IF(N81="○",2.8,IF(P81="○",0.5,IF(R81="○",0,""))),IF(A65="■",IF(N81="○",1.2,IF(P81="○",0.2,IF(R81="○",0,""))),""))),IF(A61="■",IF(A63="■",IF(N81="○",3,IF(P81="○",0.5,IF(R81="○",0,""))),IF(A64="■",IF(N81="○",1.4,IF(P81="○",0.25,IF(R81="○",0,""))),IF(A65="■",IF(N81="○",0.88,IF(P81="○",0.15,IF(R81="○",0,""))),""))),""))</f>
        <v/>
      </c>
      <c r="Z81" s="146"/>
      <c r="AA81" s="147" t="str">
        <f t="shared" si="1"/>
        <v/>
      </c>
      <c r="AB81" s="147"/>
      <c r="AC81" s="147"/>
      <c r="AD81" s="147"/>
      <c r="AE81" s="19"/>
      <c r="AH81" s="41"/>
    </row>
    <row r="82" spans="1:34" ht="15" customHeight="1" x14ac:dyDescent="0.15">
      <c r="A82" s="168"/>
      <c r="B82" s="187"/>
      <c r="C82" s="187"/>
      <c r="D82" s="188"/>
      <c r="E82" s="22"/>
      <c r="F82" s="23"/>
      <c r="G82" s="18"/>
      <c r="H82" s="142"/>
      <c r="I82" s="142"/>
      <c r="J82" s="142"/>
      <c r="K82" s="142"/>
      <c r="L82" s="142"/>
      <c r="M82" s="142"/>
      <c r="N82" s="143"/>
      <c r="O82" s="144"/>
      <c r="P82" s="143"/>
      <c r="Q82" s="144"/>
      <c r="R82" s="143"/>
      <c r="S82" s="144"/>
      <c r="T82" s="142"/>
      <c r="U82" s="142"/>
      <c r="V82" s="142"/>
      <c r="W82" s="142"/>
      <c r="X82" s="142"/>
      <c r="Y82" s="145" t="str">
        <f>IF(A60="■",IF(A63="■","NG",IF(A64="■",IF(N82="○",2.8,IF(P82="○",0.5,IF(R82="○",0,""))),IF(A65="■",IF(N82="○",1.2,IF(P82="○",0.2,IF(R82="○",0,""))),""))),IF(A61="■",IF(A63="■",IF(N82="○",3,IF(P82="○",0.5,IF(R82="○",0,""))),IF(A64="■",IF(N82="○",1.4,IF(P82="○",0.25,IF(R82="○",0,""))),IF(A65="■",IF(N82="○",0.88,IF(P82="○",0.15,IF(R82="○",0,""))),""))),""))</f>
        <v/>
      </c>
      <c r="Z82" s="146"/>
      <c r="AA82" s="147" t="str">
        <f t="shared" si="1"/>
        <v/>
      </c>
      <c r="AB82" s="147"/>
      <c r="AC82" s="147"/>
      <c r="AD82" s="147"/>
      <c r="AE82" s="19"/>
      <c r="AF82" s="19"/>
      <c r="AG82" s="19"/>
      <c r="AH82" s="42"/>
    </row>
    <row r="83" spans="1:34" ht="15" customHeight="1" x14ac:dyDescent="0.15">
      <c r="A83" s="37"/>
      <c r="B83" s="19"/>
      <c r="C83" s="19"/>
      <c r="D83" s="19"/>
      <c r="E83" s="38"/>
      <c r="F83" s="23"/>
      <c r="G83" s="24"/>
      <c r="H83" s="142"/>
      <c r="I83" s="142"/>
      <c r="J83" s="142"/>
      <c r="K83" s="142"/>
      <c r="L83" s="142"/>
      <c r="M83" s="142"/>
      <c r="N83" s="143"/>
      <c r="O83" s="144"/>
      <c r="P83" s="143"/>
      <c r="Q83" s="144"/>
      <c r="R83" s="143"/>
      <c r="S83" s="144"/>
      <c r="T83" s="142"/>
      <c r="U83" s="142"/>
      <c r="V83" s="142"/>
      <c r="W83" s="142"/>
      <c r="X83" s="142"/>
      <c r="Y83" s="145" t="str">
        <f>IF(A60="■",IF(A63="■","NG",IF(A64="■",IF(N83="○",2.8,IF(P83="○",0.5,IF(R83="○",0,""))),IF(A65="■",IF(N83="○",1.2,IF(P83="○",0.2,IF(R83="○",0,""))),""))),IF(A61="■",IF(A63="■",IF(N83="○",3,IF(P83="○",0.5,IF(R83="○",0,""))),IF(A64="■",IF(N83="○",1.4,IF(P83="○",0.25,IF(R83="○",0,""))),IF(A65="■",IF(N83="○",0.88,IF(P83="○",0.15,IF(R83="○",0,""))),""))),""))</f>
        <v/>
      </c>
      <c r="Z83" s="146"/>
      <c r="AA83" s="147" t="str">
        <f t="shared" si="1"/>
        <v/>
      </c>
      <c r="AB83" s="147"/>
      <c r="AC83" s="147"/>
      <c r="AD83" s="147"/>
      <c r="AE83" s="19"/>
      <c r="AF83" s="19"/>
      <c r="AG83" s="19"/>
      <c r="AH83" s="42"/>
    </row>
    <row r="84" spans="1:34" ht="15" customHeight="1" x14ac:dyDescent="0.15">
      <c r="A84" s="40"/>
      <c r="E84" s="38"/>
      <c r="F84" s="23"/>
      <c r="G84" s="24"/>
      <c r="H84" s="142"/>
      <c r="I84" s="142"/>
      <c r="J84" s="142"/>
      <c r="K84" s="142"/>
      <c r="L84" s="142"/>
      <c r="M84" s="142"/>
      <c r="N84" s="143"/>
      <c r="O84" s="144"/>
      <c r="P84" s="143"/>
      <c r="Q84" s="144"/>
      <c r="R84" s="143"/>
      <c r="S84" s="144"/>
      <c r="T84" s="142"/>
      <c r="U84" s="142"/>
      <c r="V84" s="142"/>
      <c r="W84" s="142"/>
      <c r="X84" s="142"/>
      <c r="Y84" s="145" t="str">
        <f>IF(A60="■",IF(A63="■","NG",IF(A64="■",IF(N84="○",2.8,IF(P84="○",0.5,IF(R84="○",0,""))),IF(A65="■",IF(N84="○",1.2,IF(P84="○",0.2,IF(R84="○",0,""))),""))),IF(A61="■",IF(A63="■",IF(N84="○",3,IF(P84="○",0.5,IF(R84="○",0,""))),IF(A64="■",IF(N84="○",1.4,IF(P84="○",0.25,IF(R84="○",0,""))),IF(A65="■",IF(N84="○",0.88,IF(P84="○",0.15,IF(R84="○",0,""))),""))),""))</f>
        <v/>
      </c>
      <c r="Z84" s="146"/>
      <c r="AA84" s="147" t="str">
        <f t="shared" si="1"/>
        <v/>
      </c>
      <c r="AB84" s="147"/>
      <c r="AC84" s="147"/>
      <c r="AD84" s="147"/>
      <c r="AE84" s="19"/>
      <c r="AF84" s="19"/>
      <c r="AH84" s="41"/>
    </row>
    <row r="85" spans="1:34" ht="15" customHeight="1" x14ac:dyDescent="0.15">
      <c r="A85" s="25"/>
      <c r="B85" s="26"/>
      <c r="C85" s="26"/>
      <c r="D85" s="26"/>
      <c r="E85" s="39"/>
      <c r="F85" s="35"/>
      <c r="G85" s="36"/>
      <c r="H85" s="142"/>
      <c r="I85" s="142"/>
      <c r="J85" s="142"/>
      <c r="K85" s="142"/>
      <c r="L85" s="142"/>
      <c r="M85" s="142"/>
      <c r="N85" s="143"/>
      <c r="O85" s="144"/>
      <c r="P85" s="143"/>
      <c r="Q85" s="144"/>
      <c r="R85" s="143"/>
      <c r="S85" s="144"/>
      <c r="T85" s="142"/>
      <c r="U85" s="142"/>
      <c r="V85" s="142"/>
      <c r="W85" s="142"/>
      <c r="X85" s="142"/>
      <c r="Y85" s="145" t="str">
        <f>IF(A60="■",IF(A63="■","NG",IF(A64="■",IF(N85="○",2.8,IF(P85="○",0.5,IF(R85="○",0,""))),IF(A65="■",IF(N85="○",1.2,IF(P85="○",0.2,IF(R85="○",0,""))),""))),IF(A61="■",IF(A63="■",IF(N85="○",3,IF(P85="○",0.5,IF(R85="○",0,""))),IF(A64="■",IF(N85="○",1.4,IF(P85="○",0.25,IF(R85="○",0,""))),IF(A65="■",IF(N85="○",0.88,IF(P85="○",0.15,IF(R85="○",0,""))),""))),""))</f>
        <v/>
      </c>
      <c r="Z85" s="146"/>
      <c r="AA85" s="147" t="str">
        <f t="shared" si="1"/>
        <v/>
      </c>
      <c r="AB85" s="147"/>
      <c r="AC85" s="147"/>
      <c r="AD85" s="147"/>
      <c r="AE85" s="19"/>
      <c r="AF85" s="19"/>
      <c r="AH85" s="41"/>
    </row>
    <row r="86" spans="1:34" ht="15" customHeight="1" x14ac:dyDescent="0.15">
      <c r="A86" s="189"/>
      <c r="B86" s="190"/>
      <c r="C86" s="190"/>
      <c r="D86" s="191"/>
      <c r="E86" s="192"/>
      <c r="F86" s="193"/>
      <c r="G86" s="194"/>
      <c r="H86" s="142"/>
      <c r="I86" s="142"/>
      <c r="J86" s="142"/>
      <c r="K86" s="142"/>
      <c r="L86" s="142"/>
      <c r="M86" s="142"/>
      <c r="N86" s="143"/>
      <c r="O86" s="144"/>
      <c r="P86" s="143"/>
      <c r="Q86" s="144"/>
      <c r="R86" s="143"/>
      <c r="S86" s="144"/>
      <c r="T86" s="142"/>
      <c r="U86" s="142"/>
      <c r="V86" s="142"/>
      <c r="W86" s="142"/>
      <c r="X86" s="142"/>
      <c r="Y86" s="145" t="str">
        <f>IF(A60="■",IF(A63="■","NG",IF(A64="■",IF(N86="○",2.8,IF(P86="○",0.5,IF(R86="○",0,""))),IF(A65="■",IF(N86="○",1.2,IF(P86="○",0.2,IF(R86="○",0,""))),""))),IF(A61="■",IF(A63="■",IF(N86="○",3,IF(P86="○",0.5,IF(R86="○",0,""))),IF(A64="■",IF(N86="○",1.4,IF(P86="○",0.25,IF(R86="○",0,""))),IF(A65="■",IF(N86="○",0.88,IF(P86="○",0.15,IF(R86="○",0,""))),""))),""))</f>
        <v/>
      </c>
      <c r="Z86" s="146"/>
      <c r="AA86" s="147" t="str">
        <f t="shared" si="1"/>
        <v/>
      </c>
      <c r="AB86" s="147"/>
      <c r="AC86" s="147"/>
      <c r="AD86" s="147"/>
      <c r="AE86" s="19"/>
      <c r="AF86" s="19"/>
      <c r="AH86" s="41"/>
    </row>
    <row r="87" spans="1:34" ht="15" customHeight="1" x14ac:dyDescent="0.15">
      <c r="A87" s="168"/>
      <c r="B87" s="187"/>
      <c r="C87" s="187"/>
      <c r="D87" s="188"/>
      <c r="E87" s="22"/>
      <c r="F87" s="23"/>
      <c r="G87" s="18"/>
      <c r="H87" s="142"/>
      <c r="I87" s="142"/>
      <c r="J87" s="142"/>
      <c r="K87" s="142"/>
      <c r="L87" s="142"/>
      <c r="M87" s="142"/>
      <c r="N87" s="143"/>
      <c r="O87" s="144"/>
      <c r="P87" s="143"/>
      <c r="Q87" s="144"/>
      <c r="R87" s="143"/>
      <c r="S87" s="144"/>
      <c r="T87" s="142"/>
      <c r="U87" s="142"/>
      <c r="V87" s="142"/>
      <c r="W87" s="142"/>
      <c r="X87" s="142"/>
      <c r="Y87" s="145" t="str">
        <f>IF(A60="■",IF(A63="■","NG",IF(A64="■",IF(N87="○",2.8,IF(P87="○",0.5,IF(R87="○",0,""))),IF(A65="■",IF(N87="○",1.2,IF(P87="○",0.2,IF(R87="○",0,""))),""))),IF(A61="■",IF(A63="■",IF(N87="○",3,IF(P87="○",0.5,IF(R87="○",0,""))),IF(A64="■",IF(N87="○",1.4,IF(P87="○",0.25,IF(R87="○",0,""))),IF(A65="■",IF(N87="○",0.88,IF(P87="○",0.15,IF(R87="○",0,""))),""))),""))</f>
        <v/>
      </c>
      <c r="Z87" s="146"/>
      <c r="AA87" s="147" t="str">
        <f t="shared" si="1"/>
        <v/>
      </c>
      <c r="AB87" s="147"/>
      <c r="AC87" s="147"/>
      <c r="AD87" s="147"/>
      <c r="AE87" s="19"/>
      <c r="AF87" s="19"/>
      <c r="AH87" s="41"/>
    </row>
    <row r="88" spans="1:34" ht="15" customHeight="1" x14ac:dyDescent="0.15">
      <c r="A88" s="37"/>
      <c r="B88" s="19"/>
      <c r="C88" s="19"/>
      <c r="D88" s="19"/>
      <c r="E88" s="38"/>
      <c r="F88" s="23"/>
      <c r="G88" s="24"/>
      <c r="H88" s="142"/>
      <c r="I88" s="142"/>
      <c r="J88" s="142"/>
      <c r="K88" s="142"/>
      <c r="L88" s="142"/>
      <c r="M88" s="142"/>
      <c r="N88" s="143"/>
      <c r="O88" s="144"/>
      <c r="P88" s="143"/>
      <c r="Q88" s="144"/>
      <c r="R88" s="143"/>
      <c r="S88" s="144"/>
      <c r="T88" s="142"/>
      <c r="U88" s="142"/>
      <c r="V88" s="142"/>
      <c r="W88" s="142"/>
      <c r="X88" s="142"/>
      <c r="Y88" s="145" t="str">
        <f>IF(A60="■",IF(A63="■","NG",IF(A64="■",IF(N88="○",2.8,IF(P88="○",0.5,IF(R88="○",0,""))),IF(A65="■",IF(N88="○",1.2,IF(P88="○",0.2,IF(R88="○",0,""))),""))),IF(A61="■",IF(A63="■",IF(N88="○",3,IF(P88="○",0.5,IF(R88="○",0,""))),IF(A64="■",IF(N88="○",1.4,IF(P88="○",0.25,IF(R88="○",0,""))),IF(A65="■",IF(N88="○",0.88,IF(P88="○",0.15,IF(R88="○",0,""))),""))),""))</f>
        <v/>
      </c>
      <c r="Z88" s="146"/>
      <c r="AA88" s="147" t="str">
        <f t="shared" si="1"/>
        <v/>
      </c>
      <c r="AB88" s="147"/>
      <c r="AC88" s="147"/>
      <c r="AD88" s="147"/>
      <c r="AE88" s="19"/>
      <c r="AF88" s="19"/>
      <c r="AH88" s="41"/>
    </row>
    <row r="89" spans="1:34" ht="15" customHeight="1" x14ac:dyDescent="0.15">
      <c r="A89" s="40"/>
      <c r="E89" s="38"/>
      <c r="F89" s="23"/>
      <c r="G89" s="24"/>
      <c r="H89" s="142"/>
      <c r="I89" s="142"/>
      <c r="J89" s="142"/>
      <c r="K89" s="142"/>
      <c r="L89" s="142"/>
      <c r="M89" s="142"/>
      <c r="N89" s="143"/>
      <c r="O89" s="144"/>
      <c r="P89" s="143"/>
      <c r="Q89" s="144"/>
      <c r="R89" s="143"/>
      <c r="S89" s="144"/>
      <c r="T89" s="142"/>
      <c r="U89" s="142"/>
      <c r="V89" s="142"/>
      <c r="W89" s="142"/>
      <c r="X89" s="142"/>
      <c r="Y89" s="145" t="str">
        <f>IF(A60="■",IF(A63="■","NG",IF(A64="■",IF(N89="○",2.8,IF(P89="○",0.5,IF(R89="○",0,""))),IF(A65="■",IF(N89="○",1.2,IF(P89="○",0.2,IF(R89="○",0,""))),""))),IF(A61="■",IF(A63="■",IF(N89="○",3,IF(P89="○",0.5,IF(R89="○",0,""))),IF(A64="■",IF(N89="○",1.4,IF(P89="○",0.25,IF(R89="○",0,""))),IF(A65="■",IF(N89="○",0.88,IF(P89="○",0.15,IF(R89="○",0,""))),""))),""))</f>
        <v/>
      </c>
      <c r="Z89" s="146"/>
      <c r="AA89" s="147" t="str">
        <f t="shared" si="1"/>
        <v/>
      </c>
      <c r="AB89" s="147"/>
      <c r="AC89" s="147"/>
      <c r="AD89" s="147"/>
      <c r="AE89" s="19"/>
      <c r="AF89" s="19"/>
      <c r="AG89" s="19"/>
      <c r="AH89" s="41"/>
    </row>
    <row r="90" spans="1:34" ht="15" customHeight="1" x14ac:dyDescent="0.15">
      <c r="A90" s="25"/>
      <c r="B90" s="26"/>
      <c r="C90" s="26"/>
      <c r="D90" s="26"/>
      <c r="E90" s="39"/>
      <c r="F90" s="35"/>
      <c r="G90" s="36"/>
      <c r="H90" s="142"/>
      <c r="I90" s="142"/>
      <c r="J90" s="142"/>
      <c r="K90" s="142"/>
      <c r="L90" s="142"/>
      <c r="M90" s="142"/>
      <c r="N90" s="143"/>
      <c r="O90" s="144"/>
      <c r="P90" s="143"/>
      <c r="Q90" s="144"/>
      <c r="R90" s="143"/>
      <c r="S90" s="144"/>
      <c r="T90" s="142"/>
      <c r="U90" s="142"/>
      <c r="V90" s="142"/>
      <c r="W90" s="142"/>
      <c r="X90" s="142"/>
      <c r="Y90" s="145" t="str">
        <f>IF(A60="■",IF(A63="■","NG",IF(A64="■",IF(N90="○",2.8,IF(P90="○",0.5,IF(R90="○",0,""))),IF(A65="■",IF(N90="○",1.2,IF(P90="○",0.2,IF(R90="○",0,""))),""))),IF(A61="■",IF(A63="■",IF(N90="○",3,IF(P90="○",0.5,IF(R90="○",0,""))),IF(A64="■",IF(N90="○",1.4,IF(P90="○",0.25,IF(R90="○",0,""))),IF(A65="■",IF(N90="○",0.88,IF(P90="○",0.15,IF(R90="○",0,""))),""))),""))</f>
        <v/>
      </c>
      <c r="Z90" s="146"/>
      <c r="AA90" s="147" t="str">
        <f t="shared" si="1"/>
        <v/>
      </c>
      <c r="AB90" s="147"/>
      <c r="AC90" s="147"/>
      <c r="AD90" s="147"/>
      <c r="AE90" s="19"/>
      <c r="AF90" s="19"/>
      <c r="AG90" s="19"/>
      <c r="AH90" s="41"/>
    </row>
    <row r="91" spans="1:34" ht="15" customHeight="1" x14ac:dyDescent="0.15">
      <c r="A91" s="189"/>
      <c r="B91" s="190"/>
      <c r="C91" s="190"/>
      <c r="D91" s="191"/>
      <c r="E91" s="192"/>
      <c r="F91" s="193"/>
      <c r="G91" s="194"/>
      <c r="H91" s="142"/>
      <c r="I91" s="142"/>
      <c r="J91" s="142"/>
      <c r="K91" s="142"/>
      <c r="L91" s="142"/>
      <c r="M91" s="142"/>
      <c r="N91" s="143"/>
      <c r="O91" s="144"/>
      <c r="P91" s="143"/>
      <c r="Q91" s="144"/>
      <c r="R91" s="143"/>
      <c r="S91" s="144"/>
      <c r="T91" s="142"/>
      <c r="U91" s="142"/>
      <c r="V91" s="142"/>
      <c r="W91" s="142"/>
      <c r="X91" s="142"/>
      <c r="Y91" s="145" t="str">
        <f>IF(A60="■",IF(A63="■","NG",IF(A64="■",IF(N91="○",2.8,IF(P91="○",0.5,IF(R91="○",0,""))),IF(A65="■",IF(N91="○",1.2,IF(P91="○",0.2,IF(R91="○",0,""))),""))),IF(A61="■",IF(A63="■",IF(N91="○",3,IF(P91="○",0.5,IF(R91="○",0,""))),IF(A64="■",IF(N91="○",1.4,IF(P91="○",0.25,IF(R91="○",0,""))),IF(A65="■",IF(N91="○",0.88,IF(P91="○",0.15,IF(R91="○",0,""))),""))),""))</f>
        <v/>
      </c>
      <c r="Z91" s="146"/>
      <c r="AA91" s="147" t="str">
        <f t="shared" si="1"/>
        <v/>
      </c>
      <c r="AB91" s="147"/>
      <c r="AC91" s="147"/>
      <c r="AD91" s="147"/>
      <c r="AE91" s="19"/>
      <c r="AF91" s="19"/>
      <c r="AG91" s="19"/>
      <c r="AH91" s="41"/>
    </row>
    <row r="92" spans="1:34" ht="15" customHeight="1" x14ac:dyDescent="0.15">
      <c r="A92" s="168"/>
      <c r="B92" s="187"/>
      <c r="C92" s="187"/>
      <c r="D92" s="188"/>
      <c r="E92" s="22"/>
      <c r="F92" s="23"/>
      <c r="G92" s="18"/>
      <c r="H92" s="142"/>
      <c r="I92" s="142"/>
      <c r="J92" s="142"/>
      <c r="K92" s="142"/>
      <c r="L92" s="142"/>
      <c r="M92" s="142"/>
      <c r="N92" s="143"/>
      <c r="O92" s="144"/>
      <c r="P92" s="143"/>
      <c r="Q92" s="144"/>
      <c r="R92" s="143"/>
      <c r="S92" s="144"/>
      <c r="T92" s="142"/>
      <c r="U92" s="142"/>
      <c r="V92" s="142"/>
      <c r="W92" s="142"/>
      <c r="X92" s="142"/>
      <c r="Y92" s="145" t="str">
        <f>IF(A60="■",IF(A63="■","NG",IF(A64="■",IF(N92="○",2.8,IF(P92="○",0.5,IF(R92="○",0,""))),IF(A65="■",IF(N92="○",1.2,IF(P92="○",0.2,IF(R92="○",0,""))),""))),IF(A61="■",IF(A63="■",IF(N92="○",3,IF(P92="○",0.5,IF(R92="○",0,""))),IF(A64="■",IF(N92="○",1.4,IF(P92="○",0.25,IF(R92="○",0,""))),IF(A65="■",IF(N92="○",0.88,IF(P92="○",0.15,IF(R92="○",0,""))),""))),""))</f>
        <v/>
      </c>
      <c r="Z92" s="146"/>
      <c r="AA92" s="147" t="str">
        <f t="shared" si="1"/>
        <v/>
      </c>
      <c r="AB92" s="147"/>
      <c r="AC92" s="147"/>
      <c r="AD92" s="147"/>
      <c r="AE92" s="19"/>
      <c r="AF92" s="19"/>
      <c r="AG92" s="19"/>
      <c r="AH92" s="41"/>
    </row>
    <row r="93" spans="1:34" ht="15" customHeight="1" x14ac:dyDescent="0.15">
      <c r="A93" s="37"/>
      <c r="B93" s="19"/>
      <c r="C93" s="19"/>
      <c r="D93" s="19"/>
      <c r="E93" s="38"/>
      <c r="F93" s="23"/>
      <c r="G93" s="24"/>
      <c r="H93" s="142"/>
      <c r="I93" s="142"/>
      <c r="J93" s="142"/>
      <c r="K93" s="142"/>
      <c r="L93" s="142"/>
      <c r="M93" s="142"/>
      <c r="N93" s="143"/>
      <c r="O93" s="144"/>
      <c r="P93" s="143"/>
      <c r="Q93" s="144"/>
      <c r="R93" s="143"/>
      <c r="S93" s="144"/>
      <c r="T93" s="142"/>
      <c r="U93" s="142"/>
      <c r="V93" s="142"/>
      <c r="W93" s="142"/>
      <c r="X93" s="142"/>
      <c r="Y93" s="145" t="str">
        <f>IF(A60="■",IF(A63="■","NG",IF(A64="■",IF(N93="○",2.8,IF(P93="○",0.5,IF(R93="○",0,""))),IF(A65="■",IF(N93="○",1.2,IF(P93="○",0.2,IF(R93="○",0,""))),""))),IF(A61="■",IF(A63="■",IF(N93="○",3,IF(P93="○",0.5,IF(R93="○",0,""))),IF(A64="■",IF(N93="○",1.4,IF(P93="○",0.25,IF(R93="○",0,""))),IF(A65="■",IF(N93="○",0.88,IF(P93="○",0.15,IF(R93="○",0,""))),""))),""))</f>
        <v/>
      </c>
      <c r="Z93" s="146"/>
      <c r="AA93" s="147" t="str">
        <f t="shared" si="1"/>
        <v/>
      </c>
      <c r="AB93" s="147"/>
      <c r="AC93" s="147"/>
      <c r="AD93" s="147"/>
      <c r="AE93" s="19"/>
      <c r="AF93" s="19"/>
      <c r="AG93" s="19"/>
      <c r="AH93" s="41"/>
    </row>
    <row r="94" spans="1:34" ht="15" customHeight="1" x14ac:dyDescent="0.15">
      <c r="A94" s="40"/>
      <c r="E94" s="38"/>
      <c r="F94" s="23"/>
      <c r="G94" s="24"/>
      <c r="H94" s="142"/>
      <c r="I94" s="142"/>
      <c r="J94" s="142"/>
      <c r="K94" s="142"/>
      <c r="L94" s="142"/>
      <c r="M94" s="142"/>
      <c r="N94" s="143"/>
      <c r="O94" s="144"/>
      <c r="P94" s="143"/>
      <c r="Q94" s="144"/>
      <c r="R94" s="143"/>
      <c r="S94" s="144"/>
      <c r="T94" s="142"/>
      <c r="U94" s="142"/>
      <c r="V94" s="142"/>
      <c r="W94" s="142"/>
      <c r="X94" s="142"/>
      <c r="Y94" s="145" t="str">
        <f>IF(A60="■",IF(A63="■","NG",IF(A64="■",IF(N94="○",2.8,IF(P94="○",0.5,IF(R94="○",0,""))),IF(A65="■",IF(N94="○",1.2,IF(P94="○",0.2,IF(R94="○",0,""))),""))),IF(A61="■",IF(A63="■",IF(N94="○",3,IF(P94="○",0.5,IF(R94="○",0,""))),IF(A64="■",IF(N94="○",1.4,IF(P94="○",0.25,IF(R94="○",0,""))),IF(A65="■",IF(N94="○",0.88,IF(P94="○",0.15,IF(R94="○",0,""))),""))),""))</f>
        <v/>
      </c>
      <c r="Z94" s="146"/>
      <c r="AA94" s="147" t="str">
        <f t="shared" si="1"/>
        <v/>
      </c>
      <c r="AB94" s="147"/>
      <c r="AC94" s="147"/>
      <c r="AD94" s="147"/>
      <c r="AE94" s="19"/>
      <c r="AF94" s="19"/>
      <c r="AG94" s="19"/>
      <c r="AH94" s="41"/>
    </row>
    <row r="95" spans="1:34" ht="15" customHeight="1" x14ac:dyDescent="0.15">
      <c r="A95" s="25"/>
      <c r="B95" s="26"/>
      <c r="C95" s="26"/>
      <c r="D95" s="26"/>
      <c r="E95" s="39"/>
      <c r="F95" s="35"/>
      <c r="G95" s="36"/>
      <c r="H95" s="142"/>
      <c r="I95" s="142"/>
      <c r="J95" s="142"/>
      <c r="K95" s="142"/>
      <c r="L95" s="142"/>
      <c r="M95" s="142"/>
      <c r="N95" s="143"/>
      <c r="O95" s="144"/>
      <c r="P95" s="143"/>
      <c r="Q95" s="144"/>
      <c r="R95" s="143"/>
      <c r="S95" s="144"/>
      <c r="T95" s="142"/>
      <c r="U95" s="142"/>
      <c r="V95" s="142"/>
      <c r="W95" s="142"/>
      <c r="X95" s="142"/>
      <c r="Y95" s="145" t="str">
        <f>IF(A60="■",IF(A63="■","NG",IF(A64="■",IF(N95="○",2.8,IF(P95="○",0.5,IF(R95="○",0,""))),IF(A65="■",IF(N95="○",1.2,IF(P95="○",0.2,IF(R95="○",0,""))),""))),IF(A61="■",IF(A63="■",IF(N95="○",3,IF(P95="○",0.5,IF(R95="○",0,""))),IF(A64="■",IF(N95="○",1.4,IF(P95="○",0.25,IF(R95="○",0,""))),IF(A65="■",IF(N95="○",0.88,IF(P95="○",0.15,IF(R95="○",0,""))),""))),""))</f>
        <v/>
      </c>
      <c r="Z95" s="146"/>
      <c r="AA95" s="147" t="str">
        <f t="shared" si="1"/>
        <v/>
      </c>
      <c r="AB95" s="147"/>
      <c r="AC95" s="147"/>
      <c r="AD95" s="147"/>
      <c r="AE95" s="19"/>
      <c r="AF95" s="19"/>
      <c r="AG95" s="19"/>
      <c r="AH95" s="41"/>
    </row>
    <row r="96" spans="1:34" ht="15" customHeight="1" x14ac:dyDescent="0.15">
      <c r="A96" s="189"/>
      <c r="B96" s="190"/>
      <c r="C96" s="190"/>
      <c r="D96" s="191"/>
      <c r="E96" s="192"/>
      <c r="F96" s="193"/>
      <c r="G96" s="194"/>
      <c r="H96" s="142"/>
      <c r="I96" s="142"/>
      <c r="J96" s="142"/>
      <c r="K96" s="142"/>
      <c r="L96" s="142"/>
      <c r="M96" s="142"/>
      <c r="N96" s="143"/>
      <c r="O96" s="144"/>
      <c r="P96" s="143"/>
      <c r="Q96" s="144"/>
      <c r="R96" s="143"/>
      <c r="S96" s="144"/>
      <c r="T96" s="142"/>
      <c r="U96" s="142"/>
      <c r="V96" s="142"/>
      <c r="W96" s="142"/>
      <c r="X96" s="142"/>
      <c r="Y96" s="145" t="str">
        <f>IF(A60="■",IF(A63="■","NG",IF(A64="■",IF(N96="○",2.8,IF(P96="○",0.5,IF(R96="○",0,""))),IF(A65="■",IF(N96="○",1.2,IF(P96="○",0.2,IF(R96="○",0,""))),""))),IF(A61="■",IF(A63="■",IF(N96="○",3,IF(P96="○",0.5,IF(R96="○",0,""))),IF(A64="■",IF(N96="○",1.4,IF(P96="○",0.25,IF(R96="○",0,""))),IF(A65="■",IF(N96="○",0.88,IF(P96="○",0.15,IF(R96="○",0,""))),""))),""))</f>
        <v/>
      </c>
      <c r="Z96" s="146"/>
      <c r="AA96" s="147" t="str">
        <f t="shared" si="1"/>
        <v/>
      </c>
      <c r="AB96" s="147"/>
      <c r="AC96" s="147"/>
      <c r="AD96" s="147"/>
      <c r="AE96" s="19"/>
      <c r="AF96" s="19"/>
      <c r="AG96" s="19"/>
      <c r="AH96" s="42"/>
    </row>
    <row r="97" spans="1:34" ht="15" customHeight="1" x14ac:dyDescent="0.15">
      <c r="A97" s="168"/>
      <c r="B97" s="187"/>
      <c r="C97" s="187"/>
      <c r="D97" s="188"/>
      <c r="E97" s="22"/>
      <c r="F97" s="23"/>
      <c r="G97" s="18"/>
      <c r="H97" s="142"/>
      <c r="I97" s="142"/>
      <c r="J97" s="142"/>
      <c r="K97" s="142"/>
      <c r="L97" s="142"/>
      <c r="M97" s="142"/>
      <c r="N97" s="143"/>
      <c r="O97" s="144"/>
      <c r="P97" s="143"/>
      <c r="Q97" s="144"/>
      <c r="R97" s="143"/>
      <c r="S97" s="144"/>
      <c r="T97" s="142"/>
      <c r="U97" s="142"/>
      <c r="V97" s="142"/>
      <c r="W97" s="142"/>
      <c r="X97" s="142"/>
      <c r="Y97" s="145" t="str">
        <f>IF(A60="■",IF(A63="■","NG",IF(A64="■",IF(N97="○",2.8,IF(P97="○",0.5,IF(R97="○",0,""))),IF(A65="■",IF(N97="○",1.2,IF(P97="○",0.2,IF(R97="○",0,""))),""))),IF(A61="■",IF(A63="■",IF(N97="○",3,IF(P97="○",0.5,IF(R97="○",0,""))),IF(A64="■",IF(N97="○",1.4,IF(P97="○",0.25,IF(R97="○",0,""))),IF(A65="■",IF(N97="○",0.88,IF(P97="○",0.15,IF(R97="○",0,""))),""))),""))</f>
        <v/>
      </c>
      <c r="Z97" s="146"/>
      <c r="AA97" s="147" t="str">
        <f t="shared" si="1"/>
        <v/>
      </c>
      <c r="AB97" s="147"/>
      <c r="AC97" s="147"/>
      <c r="AD97" s="147"/>
      <c r="AE97" s="19"/>
      <c r="AH97" s="41"/>
    </row>
    <row r="98" spans="1:34" ht="15" customHeight="1" x14ac:dyDescent="0.15">
      <c r="A98" s="37"/>
      <c r="B98" s="19"/>
      <c r="C98" s="19"/>
      <c r="D98" s="19"/>
      <c r="E98" s="38"/>
      <c r="F98" s="23"/>
      <c r="G98" s="24"/>
      <c r="H98" s="142"/>
      <c r="I98" s="142"/>
      <c r="J98" s="142"/>
      <c r="K98" s="142"/>
      <c r="L98" s="142"/>
      <c r="M98" s="142"/>
      <c r="N98" s="143"/>
      <c r="O98" s="144"/>
      <c r="P98" s="143"/>
      <c r="Q98" s="144"/>
      <c r="R98" s="143"/>
      <c r="S98" s="144"/>
      <c r="T98" s="142"/>
      <c r="U98" s="142"/>
      <c r="V98" s="142"/>
      <c r="W98" s="142"/>
      <c r="X98" s="142"/>
      <c r="Y98" s="145" t="str">
        <f>IF(A60="■",IF(A63="■","NG",IF(A64="■",IF(N98="○",2.8,IF(P98="○",0.5,IF(R98="○",0,""))),IF(A65="■",IF(N98="○",1.2,IF(P98="○",0.2,IF(R98="○",0,""))),""))),IF(A61="■",IF(A63="■",IF(N98="○",3,IF(P98="○",0.5,IF(R98="○",0,""))),IF(A64="■",IF(N98="○",1.4,IF(P98="○",0.25,IF(R98="○",0,""))),IF(A65="■",IF(N98="○",0.88,IF(P98="○",0.15,IF(R98="○",0,""))),""))),""))</f>
        <v/>
      </c>
      <c r="Z98" s="146"/>
      <c r="AA98" s="147" t="str">
        <f t="shared" si="1"/>
        <v/>
      </c>
      <c r="AB98" s="147"/>
      <c r="AC98" s="147"/>
      <c r="AD98" s="147"/>
      <c r="AE98" s="19"/>
      <c r="AH98" s="41"/>
    </row>
    <row r="99" spans="1:34" ht="15" customHeight="1" x14ac:dyDescent="0.15">
      <c r="A99" s="40"/>
      <c r="E99" s="38"/>
      <c r="F99" s="23"/>
      <c r="G99" s="24"/>
      <c r="H99" s="142"/>
      <c r="I99" s="142"/>
      <c r="J99" s="142"/>
      <c r="K99" s="142"/>
      <c r="L99" s="142"/>
      <c r="M99" s="142"/>
      <c r="N99" s="143"/>
      <c r="O99" s="144"/>
      <c r="P99" s="143"/>
      <c r="Q99" s="144"/>
      <c r="R99" s="143"/>
      <c r="S99" s="144"/>
      <c r="T99" s="142"/>
      <c r="U99" s="142"/>
      <c r="V99" s="142"/>
      <c r="W99" s="142"/>
      <c r="X99" s="142"/>
      <c r="Y99" s="145" t="str">
        <f>IF(A60="■",IF(A63="■","NG",IF(A64="■",IF(N99="○",2.8,IF(P99="○",0.5,IF(R99="○",0,""))),IF(A65="■",IF(N99="○",1.2,IF(P99="○",0.2,IF(R99="○",0,""))),""))),IF(A61="■",IF(A63="■",IF(N99="○",3,IF(P99="○",0.5,IF(R99="○",0,""))),IF(A64="■",IF(N99="○",1.4,IF(P99="○",0.25,IF(R99="○",0,""))),IF(A65="■",IF(N99="○",0.88,IF(P99="○",0.15,IF(R99="○",0,""))),""))),""))</f>
        <v/>
      </c>
      <c r="Z99" s="146"/>
      <c r="AA99" s="147" t="str">
        <f t="shared" si="1"/>
        <v/>
      </c>
      <c r="AB99" s="147"/>
      <c r="AC99" s="147"/>
      <c r="AD99" s="147"/>
      <c r="AE99" s="19"/>
      <c r="AH99" s="41"/>
    </row>
    <row r="100" spans="1:34" ht="15" customHeight="1" x14ac:dyDescent="0.15">
      <c r="A100" s="37"/>
      <c r="B100" s="19"/>
      <c r="C100" s="19"/>
      <c r="D100" s="19"/>
      <c r="E100" s="38"/>
      <c r="F100" s="23"/>
      <c r="G100" s="24"/>
      <c r="H100" s="210"/>
      <c r="I100" s="210"/>
      <c r="J100" s="210"/>
      <c r="K100" s="210"/>
      <c r="L100" s="210"/>
      <c r="M100" s="210"/>
      <c r="N100" s="211"/>
      <c r="O100" s="212"/>
      <c r="P100" s="211"/>
      <c r="Q100" s="212"/>
      <c r="R100" s="211"/>
      <c r="S100" s="212"/>
      <c r="T100" s="210"/>
      <c r="U100" s="210"/>
      <c r="V100" s="210"/>
      <c r="W100" s="210"/>
      <c r="X100" s="210"/>
      <c r="Y100" s="170" t="str">
        <f>IF(A60="■",IF(A63="■","NG",IF(A64="■",IF(N100="○",2.8,IF(P100="○",0.5,IF(R100="○",0,""))),IF(A65="■",IF(N100="○",1.2,IF(P100="○",0.2,IF(R100="○",0,""))),""))),IF(A61="■",IF(A63="■",IF(N100="○",3,IF(P100="○",0.5,IF(R100="○",0,""))),IF(A64="■",IF(N100="○",1.4,IF(P100="○",0.25,IF(R100="○",0,""))),IF(A65="■",IF(N100="○",0.88,IF(P100="○",0.15,IF(R100="○",0,""))),""))),""))</f>
        <v/>
      </c>
      <c r="Z100" s="213"/>
      <c r="AA100" s="214" t="str">
        <f t="shared" si="1"/>
        <v/>
      </c>
      <c r="AB100" s="214"/>
      <c r="AC100" s="214"/>
      <c r="AD100" s="214"/>
      <c r="AE100" s="19"/>
      <c r="AH100" s="41"/>
    </row>
    <row r="101" spans="1:34" ht="15" customHeight="1" x14ac:dyDescent="0.15">
      <c r="A101" s="189"/>
      <c r="B101" s="190"/>
      <c r="C101" s="190"/>
      <c r="D101" s="191"/>
      <c r="E101" s="192"/>
      <c r="F101" s="193"/>
      <c r="G101" s="194"/>
      <c r="H101" s="142"/>
      <c r="I101" s="142"/>
      <c r="J101" s="142"/>
      <c r="K101" s="142"/>
      <c r="L101" s="142"/>
      <c r="M101" s="142"/>
      <c r="N101" s="143"/>
      <c r="O101" s="144"/>
      <c r="P101" s="143"/>
      <c r="Q101" s="144"/>
      <c r="R101" s="143"/>
      <c r="S101" s="144"/>
      <c r="T101" s="142"/>
      <c r="U101" s="142"/>
      <c r="V101" s="142"/>
      <c r="W101" s="142"/>
      <c r="X101" s="142"/>
      <c r="Y101" s="145" t="str">
        <f>IF(A60="■",IF(A63="■","NG",IF(A64="■",IF(N101="○",2.8,IF(P101="○",0.5,IF(R101="○",0,""))),IF(A65="■",IF(N101="○",1.2,IF(P101="○",0.2,IF(R101="○",0,""))),""))),IF(A61="■",IF(A63="■",IF(N101="○",3,IF(P101="○",0.5,IF(R101="○",0,""))),IF(A64="■",IF(N101="○",1.4,IF(P101="○",0.25,IF(R101="○",0,""))),IF(A65="■",IF(N101="○",0.88,IF(P101="○",0.15,IF(R101="○",0,""))),""))),""))</f>
        <v/>
      </c>
      <c r="Z101" s="146"/>
      <c r="AA101" s="147" t="str">
        <f t="shared" si="1"/>
        <v/>
      </c>
      <c r="AB101" s="147"/>
      <c r="AC101" s="147"/>
      <c r="AD101" s="147"/>
      <c r="AE101" s="50"/>
      <c r="AF101" s="19"/>
      <c r="AG101" s="19"/>
      <c r="AH101" s="42"/>
    </row>
    <row r="102" spans="1:34" ht="15" customHeight="1" x14ac:dyDescent="0.15">
      <c r="A102" s="168"/>
      <c r="B102" s="187"/>
      <c r="C102" s="187"/>
      <c r="D102" s="188"/>
      <c r="E102" s="22"/>
      <c r="F102" s="23"/>
      <c r="G102" s="18"/>
      <c r="H102" s="142"/>
      <c r="I102" s="142"/>
      <c r="J102" s="142"/>
      <c r="K102" s="142"/>
      <c r="L102" s="142"/>
      <c r="M102" s="142"/>
      <c r="N102" s="143"/>
      <c r="O102" s="144"/>
      <c r="P102" s="143"/>
      <c r="Q102" s="144"/>
      <c r="R102" s="143"/>
      <c r="S102" s="144"/>
      <c r="T102" s="142"/>
      <c r="U102" s="142"/>
      <c r="V102" s="142"/>
      <c r="W102" s="142"/>
      <c r="X102" s="142"/>
      <c r="Y102" s="145" t="str">
        <f>IF(A60="■",IF(A63="■","NG",IF(A64="■",IF(N102="○",2.8,IF(P102="○",0.5,IF(R102="○",0,""))),IF(A65="■",IF(N102="○",1.2,IF(P102="○",0.2,IF(R102="○",0,""))),""))),IF(A61="■",IF(A63="■",IF(N102="○",3,IF(P102="○",0.5,IF(R102="○",0,""))),IF(A64="■",IF(N102="○",1.4,IF(P102="○",0.25,IF(R102="○",0,""))),IF(A65="■",IF(N102="○",0.88,IF(P102="○",0.15,IF(R102="○",0,""))),""))),""))</f>
        <v/>
      </c>
      <c r="Z102" s="146"/>
      <c r="AA102" s="147" t="str">
        <f t="shared" si="1"/>
        <v/>
      </c>
      <c r="AB102" s="147"/>
      <c r="AC102" s="147"/>
      <c r="AD102" s="147"/>
      <c r="AE102" s="50"/>
      <c r="AH102" s="41"/>
    </row>
    <row r="103" spans="1:34" ht="15" customHeight="1" x14ac:dyDescent="0.15">
      <c r="A103" s="37"/>
      <c r="B103" s="19"/>
      <c r="C103" s="19"/>
      <c r="D103" s="19"/>
      <c r="E103" s="38"/>
      <c r="F103" s="23"/>
      <c r="G103" s="24"/>
      <c r="H103" s="142"/>
      <c r="I103" s="142"/>
      <c r="J103" s="142"/>
      <c r="K103" s="142"/>
      <c r="L103" s="142"/>
      <c r="M103" s="142"/>
      <c r="N103" s="143"/>
      <c r="O103" s="144"/>
      <c r="P103" s="143"/>
      <c r="Q103" s="144"/>
      <c r="R103" s="143"/>
      <c r="S103" s="144"/>
      <c r="T103" s="142"/>
      <c r="U103" s="142"/>
      <c r="V103" s="142"/>
      <c r="W103" s="142"/>
      <c r="X103" s="142"/>
      <c r="Y103" s="145" t="str">
        <f>IF(A60="■",IF(A63="■","NG",IF(A64="■",IF(N103="○",2.8,IF(P103="○",0.5,IF(R103="○",0,""))),IF(A65="■",IF(N103="○",1.2,IF(P103="○",0.2,IF(R103="○",0,""))),""))),IF(A61="■",IF(A63="■",IF(N103="○",3,IF(P103="○",0.5,IF(R103="○",0,""))),IF(A64="■",IF(N103="○",1.4,IF(P103="○",0.25,IF(R103="○",0,""))),IF(A65="■",IF(N103="○",0.88,IF(P103="○",0.15,IF(R103="○",0,""))),""))),""))</f>
        <v/>
      </c>
      <c r="Z103" s="146"/>
      <c r="AA103" s="147" t="str">
        <f t="shared" si="1"/>
        <v/>
      </c>
      <c r="AB103" s="147"/>
      <c r="AC103" s="147"/>
      <c r="AD103" s="147"/>
      <c r="AE103" s="50"/>
      <c r="AH103" s="41"/>
    </row>
    <row r="104" spans="1:34" ht="15" customHeight="1" x14ac:dyDescent="0.15">
      <c r="A104" s="40"/>
      <c r="E104" s="38"/>
      <c r="F104" s="23"/>
      <c r="G104" s="24"/>
      <c r="H104" s="142"/>
      <c r="I104" s="142"/>
      <c r="J104" s="142"/>
      <c r="K104" s="142"/>
      <c r="L104" s="142"/>
      <c r="M104" s="142"/>
      <c r="N104" s="143"/>
      <c r="O104" s="144"/>
      <c r="P104" s="143"/>
      <c r="Q104" s="144"/>
      <c r="R104" s="143"/>
      <c r="S104" s="144"/>
      <c r="T104" s="142"/>
      <c r="U104" s="142"/>
      <c r="V104" s="142"/>
      <c r="W104" s="142"/>
      <c r="X104" s="142"/>
      <c r="Y104" s="145" t="str">
        <f>IF(A60="■",IF(A63="■","NG",IF(A64="■",IF(N104="○",2.8,IF(P104="○",0.5,IF(R104="○",0,""))),IF(A65="■",IF(N104="○",1.2,IF(P104="○",0.2,IF(R104="○",0,""))),""))),IF(A61="■",IF(A63="■",IF(N104="○",3,IF(P104="○",0.5,IF(R104="○",0,""))),IF(A64="■",IF(N104="○",1.4,IF(P104="○",0.25,IF(R104="○",0,""))),IF(A65="■",IF(N104="○",0.88,IF(P104="○",0.15,IF(R104="○",0,""))),""))),""))</f>
        <v/>
      </c>
      <c r="Z104" s="146"/>
      <c r="AA104" s="147" t="str">
        <f t="shared" si="1"/>
        <v/>
      </c>
      <c r="AB104" s="147"/>
      <c r="AC104" s="147"/>
      <c r="AD104" s="147"/>
      <c r="AE104" s="50"/>
      <c r="AH104" s="41"/>
    </row>
    <row r="105" spans="1:34" ht="15" customHeight="1" thickBot="1" x14ac:dyDescent="0.2">
      <c r="A105" s="43"/>
      <c r="B105" s="44"/>
      <c r="C105" s="44"/>
      <c r="D105" s="44"/>
      <c r="E105" s="45"/>
      <c r="F105" s="46"/>
      <c r="G105" s="47"/>
      <c r="H105" s="156"/>
      <c r="I105" s="156"/>
      <c r="J105" s="156"/>
      <c r="K105" s="156"/>
      <c r="L105" s="156"/>
      <c r="M105" s="156"/>
      <c r="N105" s="157"/>
      <c r="O105" s="158"/>
      <c r="P105" s="157"/>
      <c r="Q105" s="158"/>
      <c r="R105" s="157"/>
      <c r="S105" s="158"/>
      <c r="T105" s="156"/>
      <c r="U105" s="156"/>
      <c r="V105" s="156"/>
      <c r="W105" s="156"/>
      <c r="X105" s="156"/>
      <c r="Y105" s="150" t="str">
        <f>IF(A60="■",IF(A63="■","NG",IF(A64="■",IF(N105="○",2.8,IF(P105="○",0.5,IF(R105="○",0,""))),IF(A65="■",IF(N105="○",1.2,IF(P105="○",0.2,IF(R105="○",0,""))),""))),IF(A61="■",IF(A63="■",IF(N105="○",3,IF(P105="○",0.5,IF(R105="○",0,""))),IF(A64="■",IF(N105="○",1.4,IF(P105="○",0.25,IF(R105="○",0,""))),IF(A65="■",IF(N105="○",0.88,IF(P105="○",0.15,IF(R105="○",0,""))),""))),""))</f>
        <v/>
      </c>
      <c r="Z105" s="151"/>
      <c r="AA105" s="152" t="str">
        <f t="shared" si="1"/>
        <v/>
      </c>
      <c r="AB105" s="152"/>
      <c r="AC105" s="152"/>
      <c r="AD105" s="152"/>
      <c r="AE105" s="51"/>
      <c r="AF105" s="48"/>
      <c r="AG105" s="48"/>
      <c r="AH105" s="49"/>
    </row>
    <row r="106" spans="1:34" ht="15" customHeight="1" thickBot="1" x14ac:dyDescent="0.2">
      <c r="A106" s="218" t="s">
        <v>40</v>
      </c>
      <c r="B106" s="219"/>
      <c r="C106" s="219"/>
      <c r="D106" s="220"/>
      <c r="E106" s="215" t="str">
        <f>IF(SUM(E59:G105)=0,"",SUM(E59:G105))</f>
        <v/>
      </c>
      <c r="F106" s="216"/>
      <c r="G106" s="217"/>
      <c r="H106" s="19"/>
      <c r="I106" s="19"/>
      <c r="J106" s="19"/>
      <c r="K106" s="19"/>
      <c r="L106" s="19"/>
      <c r="M106" s="19"/>
      <c r="N106" s="19"/>
      <c r="O106" s="19"/>
      <c r="P106" s="19" t="s">
        <v>19</v>
      </c>
      <c r="Q106" s="53"/>
      <c r="R106" s="15" t="s">
        <v>20</v>
      </c>
      <c r="S106" s="20"/>
      <c r="T106" s="20"/>
      <c r="U106" s="20"/>
      <c r="V106" s="20"/>
      <c r="W106" s="20"/>
      <c r="X106" s="137"/>
      <c r="Y106" s="137"/>
      <c r="Z106" s="20" t="s">
        <v>21</v>
      </c>
      <c r="AA106" s="21"/>
      <c r="AC106" s="21" t="s">
        <v>22</v>
      </c>
      <c r="AD106" s="137"/>
      <c r="AE106" s="137"/>
      <c r="AF106" s="137"/>
      <c r="AG106" s="137"/>
      <c r="AH106" s="21" t="s">
        <v>23</v>
      </c>
    </row>
    <row r="107" spans="1:34" ht="15" customHeight="1" x14ac:dyDescent="0.1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20"/>
      <c r="Q107" s="20"/>
      <c r="R107" s="20" t="s">
        <v>24</v>
      </c>
      <c r="S107" s="20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/>
      <c r="AH107" s="138"/>
    </row>
    <row r="108" spans="1:34" ht="15" customHeight="1" x14ac:dyDescent="0.1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</row>
    <row r="109" spans="1:34" ht="15" customHeight="1" x14ac:dyDescent="0.15">
      <c r="A109" s="180" t="s">
        <v>38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</row>
    <row r="110" spans="1:34" ht="15" customHeight="1" thickBot="1" x14ac:dyDescent="0.2"/>
    <row r="111" spans="1:34" ht="15" customHeight="1" x14ac:dyDescent="0.15">
      <c r="A111" s="195" t="s">
        <v>28</v>
      </c>
      <c r="B111" s="196"/>
      <c r="C111" s="196"/>
      <c r="D111" s="196"/>
      <c r="E111" s="199" t="s">
        <v>39</v>
      </c>
      <c r="F111" s="196"/>
      <c r="G111" s="200"/>
      <c r="H111" s="176" t="s">
        <v>10</v>
      </c>
      <c r="I111" s="176"/>
      <c r="J111" s="176"/>
      <c r="K111" s="176"/>
      <c r="L111" s="176"/>
      <c r="M111" s="176"/>
      <c r="N111" s="176" t="s">
        <v>11</v>
      </c>
      <c r="O111" s="176"/>
      <c r="P111" s="176"/>
      <c r="Q111" s="176"/>
      <c r="R111" s="176"/>
      <c r="S111" s="176"/>
      <c r="T111" s="178" t="s">
        <v>12</v>
      </c>
      <c r="U111" s="178"/>
      <c r="V111" s="178"/>
      <c r="W111" s="178"/>
      <c r="X111" s="178"/>
      <c r="Y111" s="176" t="s">
        <v>13</v>
      </c>
      <c r="Z111" s="176"/>
      <c r="AA111" s="178" t="s">
        <v>14</v>
      </c>
      <c r="AB111" s="178"/>
      <c r="AC111" s="178"/>
      <c r="AD111" s="178"/>
      <c r="AE111" s="181" t="s">
        <v>15</v>
      </c>
      <c r="AF111" s="182"/>
      <c r="AG111" s="182"/>
      <c r="AH111" s="183"/>
    </row>
    <row r="112" spans="1:34" ht="15" customHeight="1" x14ac:dyDescent="0.15">
      <c r="A112" s="197"/>
      <c r="B112" s="198"/>
      <c r="C112" s="198"/>
      <c r="D112" s="198"/>
      <c r="E112" s="201"/>
      <c r="F112" s="198"/>
      <c r="G112" s="202"/>
      <c r="H112" s="177"/>
      <c r="I112" s="177"/>
      <c r="J112" s="177"/>
      <c r="K112" s="177"/>
      <c r="L112" s="177"/>
      <c r="M112" s="177"/>
      <c r="N112" s="173" t="s">
        <v>16</v>
      </c>
      <c r="O112" s="173"/>
      <c r="P112" s="173" t="s">
        <v>17</v>
      </c>
      <c r="Q112" s="173"/>
      <c r="R112" s="173" t="s">
        <v>18</v>
      </c>
      <c r="S112" s="173"/>
      <c r="T112" s="179"/>
      <c r="U112" s="179"/>
      <c r="V112" s="179"/>
      <c r="W112" s="179"/>
      <c r="X112" s="179"/>
      <c r="Y112" s="177"/>
      <c r="Z112" s="177"/>
      <c r="AA112" s="179"/>
      <c r="AB112" s="179"/>
      <c r="AC112" s="179"/>
      <c r="AD112" s="179"/>
      <c r="AE112" s="184"/>
      <c r="AF112" s="185"/>
      <c r="AG112" s="185"/>
      <c r="AH112" s="186"/>
    </row>
    <row r="113" spans="1:34" ht="15" customHeight="1" x14ac:dyDescent="0.15">
      <c r="A113" s="189"/>
      <c r="B113" s="190"/>
      <c r="C113" s="190"/>
      <c r="D113" s="191"/>
      <c r="E113" s="192"/>
      <c r="F113" s="193"/>
      <c r="G113" s="194"/>
      <c r="H113" s="142"/>
      <c r="I113" s="142"/>
      <c r="J113" s="142"/>
      <c r="K113" s="142"/>
      <c r="L113" s="142"/>
      <c r="M113" s="142"/>
      <c r="N113" s="143"/>
      <c r="O113" s="144"/>
      <c r="P113" s="143"/>
      <c r="Q113" s="144"/>
      <c r="R113" s="143"/>
      <c r="S113" s="144"/>
      <c r="T113" s="142"/>
      <c r="U113" s="142"/>
      <c r="V113" s="142"/>
      <c r="W113" s="142"/>
      <c r="X113" s="142"/>
      <c r="Y113" s="145" t="str">
        <f>IF(A114="■",IF(A117="■","NG",IF(A118="■",IF(N113="○",2.8,IF(P113="○",0.5,IF(R113="○",0,""))),IF(A119="■",IF(N113="○",1.2,IF(P113="○",0.2,IF(R113="○",0,""))),""))),IF(A115="■",IF(A117="■",IF(N113="○",3,IF(P113="○",0.5,IF(R113="○",0,""))),IF(A118="■",IF(N113="○",1.4,IF(P113="○",0.25,IF(R113="○",0,""))),IF(A119="■",IF(N113="○",0.88,IF(P113="○",0.15,IF(R113="○",0,""))),""))),""))</f>
        <v/>
      </c>
      <c r="Z113" s="146"/>
      <c r="AA113" s="147" t="str">
        <f t="shared" ref="AA113:AA159" si="2">IF(Y113="","",ROUNDUP(T113*Y113,2))</f>
        <v/>
      </c>
      <c r="AB113" s="147"/>
      <c r="AC113" s="147"/>
      <c r="AD113" s="147"/>
      <c r="AE113" s="170" t="str">
        <f>IF(A113="","",ROUNDUP(SUM(AA113:AD159),2))</f>
        <v/>
      </c>
      <c r="AF113" s="171"/>
      <c r="AG113" s="171"/>
      <c r="AH113" s="172"/>
    </row>
    <row r="114" spans="1:34" ht="15" customHeight="1" x14ac:dyDescent="0.15">
      <c r="A114" s="33" t="s">
        <v>25</v>
      </c>
      <c r="B114" s="167" t="s">
        <v>26</v>
      </c>
      <c r="C114" s="167"/>
      <c r="D114" s="203"/>
      <c r="E114" s="22"/>
      <c r="F114" s="23"/>
      <c r="G114" s="18"/>
      <c r="H114" s="142"/>
      <c r="I114" s="142"/>
      <c r="J114" s="142"/>
      <c r="K114" s="142"/>
      <c r="L114" s="142"/>
      <c r="M114" s="142"/>
      <c r="N114" s="143"/>
      <c r="O114" s="144"/>
      <c r="P114" s="143"/>
      <c r="Q114" s="144"/>
      <c r="R114" s="143"/>
      <c r="S114" s="144"/>
      <c r="T114" s="142"/>
      <c r="U114" s="142"/>
      <c r="V114" s="142"/>
      <c r="W114" s="142"/>
      <c r="X114" s="142"/>
      <c r="Y114" s="145" t="str">
        <f>IF(A114="■",IF(A117="■","NG",IF(A118="■",IF(N114="○",2.8,IF(P114="○",0.5,IF(R114="○",0,""))),IF(A119="■",IF(N114="○",1.2,IF(P114="○",0.2,IF(R114="○",0,""))),""))),IF(A115="■",IF(A117="■",IF(N114="○",3,IF(P114="○",0.5,IF(R114="○",0,""))),IF(A118="■",IF(N114="○",1.4,IF(P114="○",0.25,IF(R114="○",0,""))),IF(A119="■",IF(N114="○",0.88,IF(P114="○",0.15,IF(R114="○",0,""))),""))),""))</f>
        <v/>
      </c>
      <c r="Z114" s="146"/>
      <c r="AA114" s="147" t="str">
        <f t="shared" si="2"/>
        <v/>
      </c>
      <c r="AB114" s="147"/>
      <c r="AC114" s="147"/>
      <c r="AD114" s="147"/>
      <c r="AE114" s="164" t="str">
        <f>IF(A113="","",IF(E160&gt;=AE113,"OK","NG"))</f>
        <v/>
      </c>
      <c r="AF114" s="165"/>
      <c r="AG114" s="165"/>
      <c r="AH114" s="166"/>
    </row>
    <row r="115" spans="1:34" ht="15" customHeight="1" x14ac:dyDescent="0.15">
      <c r="A115" s="34" t="s">
        <v>25</v>
      </c>
      <c r="B115" s="139" t="s">
        <v>27</v>
      </c>
      <c r="C115" s="139"/>
      <c r="D115" s="204"/>
      <c r="E115" s="22"/>
      <c r="F115" s="23"/>
      <c r="G115" s="24"/>
      <c r="H115" s="142"/>
      <c r="I115" s="142"/>
      <c r="J115" s="142"/>
      <c r="K115" s="142"/>
      <c r="L115" s="142"/>
      <c r="M115" s="142"/>
      <c r="N115" s="143"/>
      <c r="O115" s="144"/>
      <c r="P115" s="143"/>
      <c r="Q115" s="144"/>
      <c r="R115" s="143"/>
      <c r="S115" s="144"/>
      <c r="T115" s="142"/>
      <c r="U115" s="142"/>
      <c r="V115" s="142"/>
      <c r="W115" s="142"/>
      <c r="X115" s="142"/>
      <c r="Y115" s="145" t="str">
        <f>IF(A114="■",IF(A117="■","NG",IF(A118="■",IF(N115="○",2.8,IF(P115="○",0.5,IF(R115="○",0,""))),IF(A119="■",IF(N115="○",1.2,IF(P115="○",0.2,IF(R115="○",0,""))),""))),IF(A115="■",IF(A117="■",IF(N115="○",3,IF(P115="○",0.5,IF(R115="○",0,""))),IF(A118="■",IF(N115="○",1.4,IF(P115="○",0.25,IF(R115="○",0,""))),IF(A119="■",IF(N115="○",0.88,IF(P115="○",0.15,IF(R115="○",0,""))),""))),""))</f>
        <v/>
      </c>
      <c r="Z115" s="146"/>
      <c r="AA115" s="147" t="str">
        <f t="shared" si="2"/>
        <v/>
      </c>
      <c r="AB115" s="147"/>
      <c r="AC115" s="147"/>
      <c r="AD115" s="147"/>
      <c r="AE115" s="16"/>
      <c r="AF115" s="17"/>
      <c r="AG115" s="17"/>
      <c r="AH115" s="27"/>
    </row>
    <row r="116" spans="1:34" ht="15" customHeight="1" x14ac:dyDescent="0.15">
      <c r="A116" s="159" t="s">
        <v>29</v>
      </c>
      <c r="B116" s="205"/>
      <c r="C116" s="205"/>
      <c r="D116" s="206"/>
      <c r="E116" s="22"/>
      <c r="F116" s="23"/>
      <c r="G116" s="24"/>
      <c r="H116" s="142"/>
      <c r="I116" s="142"/>
      <c r="J116" s="142"/>
      <c r="K116" s="142"/>
      <c r="L116" s="142"/>
      <c r="M116" s="142"/>
      <c r="N116" s="143"/>
      <c r="O116" s="144"/>
      <c r="P116" s="143"/>
      <c r="Q116" s="144"/>
      <c r="R116" s="143"/>
      <c r="S116" s="144"/>
      <c r="T116" s="142"/>
      <c r="U116" s="142"/>
      <c r="V116" s="142"/>
      <c r="W116" s="142"/>
      <c r="X116" s="142"/>
      <c r="Y116" s="145" t="str">
        <f>IF(A114="■",IF(A117="■","NG",IF(A118="■",IF(N116="○",2.8,IF(P116="○",0.5,IF(R116="○",0,""))),IF(A119="■",IF(N116="○",1.2,IF(P116="○",0.2,IF(R116="○",0,""))),""))),IF(A115="■",IF(A117="■",IF(N116="○",3,IF(P116="○",0.5,IF(R116="○",0,""))),IF(A118="■",IF(N116="○",1.4,IF(P116="○",0.25,IF(R116="○",0,""))),IF(A119="■",IF(N116="○",0.88,IF(P116="○",0.15,IF(R116="○",0,""))),""))),""))</f>
        <v/>
      </c>
      <c r="Z116" s="146"/>
      <c r="AA116" s="147" t="str">
        <f t="shared" si="2"/>
        <v/>
      </c>
      <c r="AB116" s="147"/>
      <c r="AC116" s="147"/>
      <c r="AD116" s="147"/>
      <c r="AE116" s="16"/>
      <c r="AF116" s="17"/>
      <c r="AG116" s="17"/>
      <c r="AH116" s="27"/>
    </row>
    <row r="117" spans="1:34" ht="15" customHeight="1" x14ac:dyDescent="0.15">
      <c r="A117" s="29" t="s">
        <v>25</v>
      </c>
      <c r="B117" s="162" t="s">
        <v>33</v>
      </c>
      <c r="C117" s="162"/>
      <c r="D117" s="207"/>
      <c r="E117" s="22"/>
      <c r="F117" s="23"/>
      <c r="G117" s="24"/>
      <c r="H117" s="142"/>
      <c r="I117" s="142"/>
      <c r="J117" s="142"/>
      <c r="K117" s="142"/>
      <c r="L117" s="142"/>
      <c r="M117" s="142"/>
      <c r="N117" s="143"/>
      <c r="O117" s="144"/>
      <c r="P117" s="143"/>
      <c r="Q117" s="144"/>
      <c r="R117" s="143"/>
      <c r="S117" s="144"/>
      <c r="T117" s="142"/>
      <c r="U117" s="142"/>
      <c r="V117" s="142"/>
      <c r="W117" s="142"/>
      <c r="X117" s="142"/>
      <c r="Y117" s="145" t="str">
        <f>IF(A114="■",IF(A117="■","NG",IF(A118="■",IF(N117="○",2.8,IF(P117="○",0.5,IF(R117="○",0,""))),IF(A119="■",IF(N117="○",1.2,IF(P117="○",0.2,IF(R117="○",0,""))),""))),IF(A115="■",IF(A117="■",IF(N117="○",3,IF(P117="○",0.5,IF(R117="○",0,""))),IF(A118="■",IF(N117="○",1.4,IF(P117="○",0.25,IF(R117="○",0,""))),IF(A119="■",IF(N117="○",0.88,IF(P117="○",0.15,IF(R117="○",0,""))),""))),""))</f>
        <v/>
      </c>
      <c r="Z117" s="146"/>
      <c r="AA117" s="147" t="str">
        <f t="shared" si="2"/>
        <v/>
      </c>
      <c r="AB117" s="147"/>
      <c r="AC117" s="147"/>
      <c r="AD117" s="147"/>
      <c r="AE117" s="16"/>
      <c r="AF117" s="17"/>
      <c r="AG117" s="17"/>
      <c r="AH117" s="27"/>
    </row>
    <row r="118" spans="1:34" ht="15" customHeight="1" x14ac:dyDescent="0.15">
      <c r="A118" s="29" t="s">
        <v>25</v>
      </c>
      <c r="B118" s="162" t="s">
        <v>30</v>
      </c>
      <c r="C118" s="162"/>
      <c r="D118" s="207"/>
      <c r="E118" s="22"/>
      <c r="F118" s="23"/>
      <c r="G118" s="24"/>
      <c r="H118" s="142"/>
      <c r="I118" s="142"/>
      <c r="J118" s="142"/>
      <c r="K118" s="142"/>
      <c r="L118" s="142"/>
      <c r="M118" s="142"/>
      <c r="N118" s="143"/>
      <c r="O118" s="144"/>
      <c r="P118" s="143"/>
      <c r="Q118" s="144"/>
      <c r="R118" s="143"/>
      <c r="S118" s="144"/>
      <c r="T118" s="142"/>
      <c r="U118" s="142"/>
      <c r="V118" s="142"/>
      <c r="W118" s="142"/>
      <c r="X118" s="142"/>
      <c r="Y118" s="145" t="str">
        <f>IF(A114="■",IF(A117="■","NG",IF(A118="■",IF(N118="○",2.8,IF(P118="○",0.5,IF(R118="○",0,""))),IF(A119="■",IF(N118="○",1.2,IF(P118="○",0.2,IF(R118="○",0,""))),""))),IF(A115="■",IF(A117="■",IF(N118="○",3,IF(P118="○",0.5,IF(R118="○",0,""))),IF(A118="■",IF(N118="○",1.4,IF(P118="○",0.25,IF(R118="○",0,""))),IF(A119="■",IF(N118="○",0.88,IF(P118="○",0.15,IF(R118="○",0,""))),""))),""))</f>
        <v/>
      </c>
      <c r="Z118" s="146"/>
      <c r="AA118" s="147" t="str">
        <f t="shared" si="2"/>
        <v/>
      </c>
      <c r="AB118" s="147"/>
      <c r="AC118" s="147"/>
      <c r="AD118" s="147"/>
      <c r="AE118" s="16"/>
      <c r="AF118" s="17"/>
      <c r="AG118" s="17"/>
      <c r="AH118" s="27"/>
    </row>
    <row r="119" spans="1:34" ht="15" customHeight="1" x14ac:dyDescent="0.15">
      <c r="A119" s="28" t="s">
        <v>25</v>
      </c>
      <c r="B119" s="208" t="s">
        <v>31</v>
      </c>
      <c r="C119" s="208"/>
      <c r="D119" s="209"/>
      <c r="E119" s="22"/>
      <c r="F119" s="23"/>
      <c r="G119" s="24"/>
      <c r="H119" s="142"/>
      <c r="I119" s="142"/>
      <c r="J119" s="142"/>
      <c r="K119" s="142"/>
      <c r="L119" s="142"/>
      <c r="M119" s="142"/>
      <c r="N119" s="143"/>
      <c r="O119" s="144"/>
      <c r="P119" s="143"/>
      <c r="Q119" s="144"/>
      <c r="R119" s="143"/>
      <c r="S119" s="144"/>
      <c r="T119" s="142"/>
      <c r="U119" s="142"/>
      <c r="V119" s="142"/>
      <c r="W119" s="142"/>
      <c r="X119" s="142"/>
      <c r="Y119" s="145" t="str">
        <f>IF(A114="■",IF(A117="■","NG",IF(A118="■",IF(N119="○",2.8,IF(P119="○",0.5,IF(R119="○",0,""))),IF(A119="■",IF(N119="○",1.2,IF(P119="○",0.2,IF(R119="○",0,""))),""))),IF(A115="■",IF(A117="■",IF(N119="○",3,IF(P119="○",0.5,IF(R119="○",0,""))),IF(A118="■",IF(N119="○",1.4,IF(P119="○",0.25,IF(R119="○",0,""))),IF(A119="■",IF(N119="○",0.88,IF(P119="○",0.15,IF(R119="○",0,""))),""))),""))</f>
        <v/>
      </c>
      <c r="Z119" s="146"/>
      <c r="AA119" s="147" t="str">
        <f t="shared" si="2"/>
        <v/>
      </c>
      <c r="AB119" s="147"/>
      <c r="AC119" s="147"/>
      <c r="AD119" s="147"/>
      <c r="AE119" s="16"/>
      <c r="AF119" s="17"/>
      <c r="AG119" s="17"/>
      <c r="AH119" s="27"/>
    </row>
    <row r="120" spans="1:34" ht="15" customHeight="1" x14ac:dyDescent="0.15">
      <c r="A120" s="189"/>
      <c r="B120" s="190"/>
      <c r="C120" s="190"/>
      <c r="D120" s="191"/>
      <c r="E120" s="192"/>
      <c r="F120" s="193"/>
      <c r="G120" s="194"/>
      <c r="H120" s="142"/>
      <c r="I120" s="142"/>
      <c r="J120" s="142"/>
      <c r="K120" s="142"/>
      <c r="L120" s="142"/>
      <c r="M120" s="142"/>
      <c r="N120" s="143"/>
      <c r="O120" s="144"/>
      <c r="P120" s="143"/>
      <c r="Q120" s="144"/>
      <c r="R120" s="143"/>
      <c r="S120" s="144"/>
      <c r="T120" s="142"/>
      <c r="U120" s="142"/>
      <c r="V120" s="142"/>
      <c r="W120" s="142"/>
      <c r="X120" s="142"/>
      <c r="Y120" s="145" t="str">
        <f>IF(A114="■",IF(A117="■","NG",IF(A118="■",IF(N120="○",2.8,IF(P120="○",0.5,IF(R120="○",0,""))),IF(A119="■",IF(N120="○",1.2,IF(P120="○",0.2,IF(R120="○",0,""))),""))),IF(A115="■",IF(A117="■",IF(N120="○",3,IF(P120="○",0.5,IF(R120="○",0,""))),IF(A118="■",IF(N120="○",1.4,IF(P120="○",0.25,IF(R120="○",0,""))),IF(A119="■",IF(N120="○",0.88,IF(P120="○",0.15,IF(R120="○",0,""))),""))),""))</f>
        <v/>
      </c>
      <c r="Z120" s="146"/>
      <c r="AA120" s="147" t="str">
        <f t="shared" si="2"/>
        <v/>
      </c>
      <c r="AB120" s="147"/>
      <c r="AC120" s="147"/>
      <c r="AD120" s="147"/>
      <c r="AH120" s="41"/>
    </row>
    <row r="121" spans="1:34" ht="15" customHeight="1" x14ac:dyDescent="0.15">
      <c r="A121" s="168"/>
      <c r="B121" s="187"/>
      <c r="C121" s="187"/>
      <c r="D121" s="188"/>
      <c r="E121" s="22"/>
      <c r="F121" s="23"/>
      <c r="G121" s="18"/>
      <c r="H121" s="142"/>
      <c r="I121" s="142"/>
      <c r="J121" s="142"/>
      <c r="K121" s="142"/>
      <c r="L121" s="142"/>
      <c r="M121" s="142"/>
      <c r="N121" s="143"/>
      <c r="O121" s="144"/>
      <c r="P121" s="143"/>
      <c r="Q121" s="144"/>
      <c r="R121" s="143"/>
      <c r="S121" s="144"/>
      <c r="T121" s="142"/>
      <c r="U121" s="142"/>
      <c r="V121" s="142"/>
      <c r="W121" s="142"/>
      <c r="X121" s="142"/>
      <c r="Y121" s="145" t="str">
        <f>IF(A114="■",IF(A117="■","NG",IF(A118="■",IF(N121="○",2.8,IF(P121="○",0.5,IF(R121="○",0,""))),IF(A119="■",IF(N121="○",1.2,IF(P121="○",0.2,IF(R121="○",0,""))),""))),IF(A115="■",IF(A117="■",IF(N121="○",3,IF(P121="○",0.5,IF(R121="○",0,""))),IF(A118="■",IF(N121="○",1.4,IF(P121="○",0.25,IF(R121="○",0,""))),IF(A119="■",IF(N121="○",0.88,IF(P121="○",0.15,IF(R121="○",0,""))),""))),""))</f>
        <v/>
      </c>
      <c r="Z121" s="146"/>
      <c r="AA121" s="147" t="str">
        <f t="shared" si="2"/>
        <v/>
      </c>
      <c r="AB121" s="147"/>
      <c r="AC121" s="147"/>
      <c r="AD121" s="147"/>
      <c r="AE121" s="19"/>
      <c r="AF121" s="19"/>
      <c r="AG121" s="19"/>
      <c r="AH121" s="42"/>
    </row>
    <row r="122" spans="1:34" ht="15" customHeight="1" x14ac:dyDescent="0.15">
      <c r="A122" s="37"/>
      <c r="B122" s="19"/>
      <c r="C122" s="19"/>
      <c r="D122" s="19"/>
      <c r="E122" s="38"/>
      <c r="F122" s="23"/>
      <c r="G122" s="24"/>
      <c r="H122" s="142"/>
      <c r="I122" s="142"/>
      <c r="J122" s="142"/>
      <c r="K122" s="142"/>
      <c r="L122" s="142"/>
      <c r="M122" s="142"/>
      <c r="N122" s="143"/>
      <c r="O122" s="144"/>
      <c r="P122" s="143"/>
      <c r="Q122" s="144"/>
      <c r="R122" s="143"/>
      <c r="S122" s="144"/>
      <c r="T122" s="142"/>
      <c r="U122" s="142"/>
      <c r="V122" s="142"/>
      <c r="W122" s="142"/>
      <c r="X122" s="142"/>
      <c r="Y122" s="145" t="str">
        <f>IF(A114="■",IF(A117="■","NG",IF(A118="■",IF(N122="○",2.8,IF(P122="○",0.5,IF(R122="○",0,""))),IF(A119="■",IF(N122="○",1.2,IF(P122="○",0.2,IF(R122="○",0,""))),""))),IF(A115="■",IF(A117="■",IF(N122="○",3,IF(P122="○",0.5,IF(R122="○",0,""))),IF(A118="■",IF(N122="○",1.4,IF(P122="○",0.25,IF(R122="○",0,""))),IF(A119="■",IF(N122="○",0.88,IF(P122="○",0.15,IF(R122="○",0,""))),""))),""))</f>
        <v/>
      </c>
      <c r="Z122" s="146"/>
      <c r="AA122" s="147" t="str">
        <f t="shared" si="2"/>
        <v/>
      </c>
      <c r="AB122" s="147"/>
      <c r="AC122" s="147"/>
      <c r="AD122" s="147"/>
      <c r="AE122" s="19"/>
      <c r="AF122" s="19"/>
      <c r="AG122" s="19"/>
      <c r="AH122" s="42"/>
    </row>
    <row r="123" spans="1:34" ht="15" customHeight="1" x14ac:dyDescent="0.15">
      <c r="A123" s="40"/>
      <c r="E123" s="38"/>
      <c r="F123" s="23"/>
      <c r="G123" s="24"/>
      <c r="H123" s="142"/>
      <c r="I123" s="142"/>
      <c r="J123" s="142"/>
      <c r="K123" s="142"/>
      <c r="L123" s="142"/>
      <c r="M123" s="142"/>
      <c r="N123" s="143"/>
      <c r="O123" s="144"/>
      <c r="P123" s="143"/>
      <c r="Q123" s="144"/>
      <c r="R123" s="143"/>
      <c r="S123" s="144"/>
      <c r="T123" s="142"/>
      <c r="U123" s="142"/>
      <c r="V123" s="142"/>
      <c r="W123" s="142"/>
      <c r="X123" s="142"/>
      <c r="Y123" s="145" t="str">
        <f>IF(A114="■",IF(A117="■","NG",IF(A118="■",IF(N123="○",2.8,IF(P123="○",0.5,IF(R123="○",0,""))),IF(A119="■",IF(N123="○",1.2,IF(P123="○",0.2,IF(R123="○",0,""))),""))),IF(A115="■",IF(A117="■",IF(N123="○",3,IF(P123="○",0.5,IF(R123="○",0,""))),IF(A118="■",IF(N123="○",1.4,IF(P123="○",0.25,IF(R123="○",0,""))),IF(A119="■",IF(N123="○",0.88,IF(P123="○",0.15,IF(R123="○",0,""))),""))),""))</f>
        <v/>
      </c>
      <c r="Z123" s="146"/>
      <c r="AA123" s="147" t="str">
        <f t="shared" si="2"/>
        <v/>
      </c>
      <c r="AB123" s="147"/>
      <c r="AC123" s="147"/>
      <c r="AD123" s="147"/>
      <c r="AE123" s="19"/>
      <c r="AF123" s="19"/>
      <c r="AG123" s="19"/>
      <c r="AH123" s="42"/>
    </row>
    <row r="124" spans="1:34" ht="15" customHeight="1" x14ac:dyDescent="0.15">
      <c r="A124" s="25"/>
      <c r="B124" s="26"/>
      <c r="C124" s="26"/>
      <c r="D124" s="26"/>
      <c r="E124" s="39"/>
      <c r="F124" s="35"/>
      <c r="G124" s="36"/>
      <c r="H124" s="142"/>
      <c r="I124" s="142"/>
      <c r="J124" s="142"/>
      <c r="K124" s="142"/>
      <c r="L124" s="142"/>
      <c r="M124" s="142"/>
      <c r="N124" s="143"/>
      <c r="O124" s="144"/>
      <c r="P124" s="143"/>
      <c r="Q124" s="144"/>
      <c r="R124" s="143"/>
      <c r="S124" s="144"/>
      <c r="T124" s="142"/>
      <c r="U124" s="142"/>
      <c r="V124" s="142"/>
      <c r="W124" s="142"/>
      <c r="X124" s="142"/>
      <c r="Y124" s="145" t="str">
        <f>IF(A114="■",IF(A117="■","NG",IF(A118="■",IF(N124="○",2.8,IF(P124="○",0.5,IF(R124="○",0,""))),IF(A119="■",IF(N124="○",1.2,IF(P124="○",0.2,IF(R124="○",0,""))),""))),IF(A115="■",IF(A117="■",IF(N124="○",3,IF(P124="○",0.5,IF(R124="○",0,""))),IF(A118="■",IF(N124="○",1.4,IF(P124="○",0.25,IF(R124="○",0,""))),IF(A119="■",IF(N124="○",0.88,IF(P124="○",0.15,IF(R124="○",0,""))),""))),""))</f>
        <v/>
      </c>
      <c r="Z124" s="146"/>
      <c r="AA124" s="147" t="str">
        <f t="shared" si="2"/>
        <v/>
      </c>
      <c r="AB124" s="147"/>
      <c r="AC124" s="147"/>
      <c r="AD124" s="147"/>
      <c r="AE124" s="19"/>
      <c r="AF124" s="19"/>
      <c r="AH124" s="41"/>
    </row>
    <row r="125" spans="1:34" ht="15" customHeight="1" x14ac:dyDescent="0.15">
      <c r="A125" s="189"/>
      <c r="B125" s="190"/>
      <c r="C125" s="190"/>
      <c r="D125" s="191"/>
      <c r="E125" s="192"/>
      <c r="F125" s="193"/>
      <c r="G125" s="194"/>
      <c r="H125" s="142"/>
      <c r="I125" s="142"/>
      <c r="J125" s="142"/>
      <c r="K125" s="142"/>
      <c r="L125" s="142"/>
      <c r="M125" s="142"/>
      <c r="N125" s="143"/>
      <c r="O125" s="144"/>
      <c r="P125" s="143"/>
      <c r="Q125" s="144"/>
      <c r="R125" s="143"/>
      <c r="S125" s="144"/>
      <c r="T125" s="142"/>
      <c r="U125" s="142"/>
      <c r="V125" s="142"/>
      <c r="W125" s="142"/>
      <c r="X125" s="142"/>
      <c r="Y125" s="145" t="str">
        <f>IF(A114="■",IF(A117="■","NG",IF(A118="■",IF(N125="○",2.8,IF(P125="○",0.5,IF(R125="○",0,""))),IF(A119="■",IF(N125="○",1.2,IF(P125="○",0.2,IF(R125="○",0,""))),""))),IF(A115="■",IF(A117="■",IF(N125="○",3,IF(P125="○",0.5,IF(R125="○",0,""))),IF(A118="■",IF(N125="○",1.4,IF(P125="○",0.25,IF(R125="○",0,""))),IF(A119="■",IF(N125="○",0.88,IF(P125="○",0.15,IF(R125="○",0,""))),""))),""))</f>
        <v/>
      </c>
      <c r="Z125" s="146"/>
      <c r="AA125" s="147" t="str">
        <f t="shared" si="2"/>
        <v/>
      </c>
      <c r="AB125" s="147"/>
      <c r="AC125" s="147"/>
      <c r="AD125" s="147"/>
      <c r="AE125" s="19"/>
      <c r="AF125" s="19"/>
      <c r="AH125" s="41"/>
    </row>
    <row r="126" spans="1:34" ht="15" customHeight="1" x14ac:dyDescent="0.15">
      <c r="A126" s="168"/>
      <c r="B126" s="187"/>
      <c r="C126" s="187"/>
      <c r="D126" s="188"/>
      <c r="E126" s="22"/>
      <c r="F126" s="23"/>
      <c r="G126" s="18"/>
      <c r="H126" s="142"/>
      <c r="I126" s="142"/>
      <c r="J126" s="142"/>
      <c r="K126" s="142"/>
      <c r="L126" s="142"/>
      <c r="M126" s="142"/>
      <c r="N126" s="143"/>
      <c r="O126" s="144"/>
      <c r="P126" s="143"/>
      <c r="Q126" s="144"/>
      <c r="R126" s="143"/>
      <c r="S126" s="144"/>
      <c r="T126" s="142"/>
      <c r="U126" s="142"/>
      <c r="V126" s="142"/>
      <c r="W126" s="142"/>
      <c r="X126" s="142"/>
      <c r="Y126" s="145" t="str">
        <f>IF(A114="■",IF(A117="■","NG",IF(A118="■",IF(N126="○",2.8,IF(P126="○",0.5,IF(R126="○",0,""))),IF(A119="■",IF(N126="○",1.2,IF(P126="○",0.2,IF(R126="○",0,""))),""))),IF(A115="■",IF(A117="■",IF(N126="○",3,IF(P126="○",0.5,IF(R126="○",0,""))),IF(A118="■",IF(N126="○",1.4,IF(P126="○",0.25,IF(R126="○",0,""))),IF(A119="■",IF(N126="○",0.88,IF(P126="○",0.15,IF(R126="○",0,""))),""))),""))</f>
        <v/>
      </c>
      <c r="Z126" s="146"/>
      <c r="AA126" s="147" t="str">
        <f t="shared" si="2"/>
        <v/>
      </c>
      <c r="AB126" s="147"/>
      <c r="AC126" s="147"/>
      <c r="AD126" s="147"/>
      <c r="AE126" s="19"/>
      <c r="AF126" s="19"/>
      <c r="AH126" s="41"/>
    </row>
    <row r="127" spans="1:34" ht="15" customHeight="1" x14ac:dyDescent="0.15">
      <c r="A127" s="37"/>
      <c r="B127" s="19"/>
      <c r="C127" s="19"/>
      <c r="D127" s="19"/>
      <c r="E127" s="38"/>
      <c r="F127" s="23"/>
      <c r="G127" s="24"/>
      <c r="H127" s="142"/>
      <c r="I127" s="142"/>
      <c r="J127" s="142"/>
      <c r="K127" s="142"/>
      <c r="L127" s="142"/>
      <c r="M127" s="142"/>
      <c r="N127" s="143"/>
      <c r="O127" s="144"/>
      <c r="P127" s="143"/>
      <c r="Q127" s="144"/>
      <c r="R127" s="143"/>
      <c r="S127" s="144"/>
      <c r="T127" s="142"/>
      <c r="U127" s="142"/>
      <c r="V127" s="142"/>
      <c r="W127" s="142"/>
      <c r="X127" s="142"/>
      <c r="Y127" s="145" t="str">
        <f>IF(A114="■",IF(A117="■","NG",IF(A118="■",IF(N127="○",2.8,IF(P127="○",0.5,IF(R127="○",0,""))),IF(A119="■",IF(N127="○",1.2,IF(P127="○",0.2,IF(R127="○",0,""))),""))),IF(A115="■",IF(A117="■",IF(N127="○",3,IF(P127="○",0.5,IF(R127="○",0,""))),IF(A118="■",IF(N127="○",1.4,IF(P127="○",0.25,IF(R127="○",0,""))),IF(A119="■",IF(N127="○",0.88,IF(P127="○",0.15,IF(R127="○",0,""))),""))),""))</f>
        <v/>
      </c>
      <c r="Z127" s="146"/>
      <c r="AA127" s="147" t="str">
        <f t="shared" si="2"/>
        <v/>
      </c>
      <c r="AB127" s="147"/>
      <c r="AC127" s="147"/>
      <c r="AD127" s="147"/>
      <c r="AE127" s="19"/>
      <c r="AF127" s="19"/>
      <c r="AH127" s="41"/>
    </row>
    <row r="128" spans="1:34" ht="15" customHeight="1" x14ac:dyDescent="0.15">
      <c r="A128" s="40"/>
      <c r="E128" s="38"/>
      <c r="F128" s="23"/>
      <c r="G128" s="24"/>
      <c r="H128" s="142"/>
      <c r="I128" s="142"/>
      <c r="J128" s="142"/>
      <c r="K128" s="142"/>
      <c r="L128" s="142"/>
      <c r="M128" s="142"/>
      <c r="N128" s="143"/>
      <c r="O128" s="144"/>
      <c r="P128" s="143"/>
      <c r="Q128" s="144"/>
      <c r="R128" s="143"/>
      <c r="S128" s="144"/>
      <c r="T128" s="142"/>
      <c r="U128" s="142"/>
      <c r="V128" s="142"/>
      <c r="W128" s="142"/>
      <c r="X128" s="142"/>
      <c r="Y128" s="145" t="str">
        <f>IF(A114="■",IF(A117="■","NG",IF(A118="■",IF(N128="○",2.8,IF(P128="○",0.5,IF(R128="○",0,""))),IF(A119="■",IF(N128="○",1.2,IF(P128="○",0.2,IF(R128="○",0,""))),""))),IF(A115="■",IF(A117="■",IF(N128="○",3,IF(P128="○",0.5,IF(R128="○",0,""))),IF(A118="■",IF(N128="○",1.4,IF(P128="○",0.25,IF(R128="○",0,""))),IF(A119="■",IF(N128="○",0.88,IF(P128="○",0.15,IF(R128="○",0,""))),""))),""))</f>
        <v/>
      </c>
      <c r="Z128" s="146"/>
      <c r="AA128" s="147" t="str">
        <f t="shared" si="2"/>
        <v/>
      </c>
      <c r="AB128" s="147"/>
      <c r="AC128" s="147"/>
      <c r="AD128" s="147"/>
      <c r="AE128" s="19"/>
      <c r="AF128" s="19"/>
      <c r="AH128" s="41"/>
    </row>
    <row r="129" spans="1:34" ht="15" customHeight="1" x14ac:dyDescent="0.15">
      <c r="A129" s="25"/>
      <c r="B129" s="26"/>
      <c r="C129" s="26"/>
      <c r="D129" s="26"/>
      <c r="E129" s="39"/>
      <c r="F129" s="35"/>
      <c r="G129" s="36"/>
      <c r="H129" s="142"/>
      <c r="I129" s="142"/>
      <c r="J129" s="142"/>
      <c r="K129" s="142"/>
      <c r="L129" s="142"/>
      <c r="M129" s="142"/>
      <c r="N129" s="143"/>
      <c r="O129" s="144"/>
      <c r="P129" s="143"/>
      <c r="Q129" s="144"/>
      <c r="R129" s="143"/>
      <c r="S129" s="144"/>
      <c r="T129" s="142"/>
      <c r="U129" s="142"/>
      <c r="V129" s="142"/>
      <c r="W129" s="142"/>
      <c r="X129" s="142"/>
      <c r="Y129" s="145" t="str">
        <f>IF(A114="■",IF(A117="■","NG",IF(A118="■",IF(N129="○",2.8,IF(P129="○",0.5,IF(R129="○",0,""))),IF(A119="■",IF(N129="○",1.2,IF(P129="○",0.2,IF(R129="○",0,""))),""))),IF(A115="■",IF(A117="■",IF(N129="○",3,IF(P129="○",0.5,IF(R129="○",0,""))),IF(A118="■",IF(N129="○",1.4,IF(P129="○",0.25,IF(R129="○",0,""))),IF(A119="■",IF(N129="○",0.88,IF(P129="○",0.15,IF(R129="○",0,""))),""))),""))</f>
        <v/>
      </c>
      <c r="Z129" s="146"/>
      <c r="AA129" s="147" t="str">
        <f t="shared" si="2"/>
        <v/>
      </c>
      <c r="AB129" s="147"/>
      <c r="AC129" s="147"/>
      <c r="AD129" s="147"/>
      <c r="AE129" s="19"/>
      <c r="AF129" s="19"/>
      <c r="AG129" s="19"/>
      <c r="AH129" s="42"/>
    </row>
    <row r="130" spans="1:34" ht="15" customHeight="1" x14ac:dyDescent="0.15">
      <c r="A130" s="189"/>
      <c r="B130" s="190"/>
      <c r="C130" s="190"/>
      <c r="D130" s="191"/>
      <c r="E130" s="192"/>
      <c r="F130" s="193"/>
      <c r="G130" s="194"/>
      <c r="H130" s="142"/>
      <c r="I130" s="142"/>
      <c r="J130" s="142"/>
      <c r="K130" s="142"/>
      <c r="L130" s="142"/>
      <c r="M130" s="142"/>
      <c r="N130" s="143"/>
      <c r="O130" s="144"/>
      <c r="P130" s="143"/>
      <c r="Q130" s="144"/>
      <c r="R130" s="143"/>
      <c r="S130" s="144"/>
      <c r="T130" s="142"/>
      <c r="U130" s="142"/>
      <c r="V130" s="142"/>
      <c r="W130" s="142"/>
      <c r="X130" s="142"/>
      <c r="Y130" s="145" t="str">
        <f>IF(A114="■",IF(A117="■","NG",IF(A118="■",IF(N130="○",2.8,IF(P130="○",0.5,IF(R130="○",0,""))),IF(A119="■",IF(N130="○",1.2,IF(P130="○",0.2,IF(R130="○",0,""))),""))),IF(A115="■",IF(A117="■",IF(N130="○",3,IF(P130="○",0.5,IF(R130="○",0,""))),IF(A118="■",IF(N130="○",1.4,IF(P130="○",0.25,IF(R130="○",0,""))),IF(A119="■",IF(N130="○",0.88,IF(P130="○",0.15,IF(R130="○",0,""))),""))),""))</f>
        <v/>
      </c>
      <c r="Z130" s="146"/>
      <c r="AA130" s="147" t="str">
        <f t="shared" si="2"/>
        <v/>
      </c>
      <c r="AB130" s="147"/>
      <c r="AC130" s="147"/>
      <c r="AD130" s="147"/>
      <c r="AE130" s="19"/>
      <c r="AF130" s="19"/>
      <c r="AG130" s="19"/>
      <c r="AH130" s="42"/>
    </row>
    <row r="131" spans="1:34" ht="15" customHeight="1" x14ac:dyDescent="0.15">
      <c r="A131" s="168"/>
      <c r="B131" s="187"/>
      <c r="C131" s="187"/>
      <c r="D131" s="188"/>
      <c r="E131" s="22"/>
      <c r="F131" s="23"/>
      <c r="G131" s="18"/>
      <c r="H131" s="142"/>
      <c r="I131" s="142"/>
      <c r="J131" s="142"/>
      <c r="K131" s="142"/>
      <c r="L131" s="142"/>
      <c r="M131" s="142"/>
      <c r="N131" s="143"/>
      <c r="O131" s="144"/>
      <c r="P131" s="143"/>
      <c r="Q131" s="144"/>
      <c r="R131" s="143"/>
      <c r="S131" s="144"/>
      <c r="T131" s="142"/>
      <c r="U131" s="142"/>
      <c r="V131" s="142"/>
      <c r="W131" s="142"/>
      <c r="X131" s="142"/>
      <c r="Y131" s="145" t="str">
        <f>IF(A114="■",IF(A117="■","NG",IF(A118="■",IF(N131="○",2.8,IF(P131="○",0.5,IF(R131="○",0,""))),IF(A119="■",IF(N131="○",1.2,IF(P131="○",0.2,IF(R131="○",0,""))),""))),IF(A115="■",IF(A117="■",IF(N131="○",3,IF(P131="○",0.5,IF(R131="○",0,""))),IF(A118="■",IF(N131="○",1.4,IF(P131="○",0.25,IF(R131="○",0,""))),IF(A119="■",IF(N131="○",0.88,IF(P131="○",0.15,IF(R131="○",0,""))),""))),""))</f>
        <v/>
      </c>
      <c r="Z131" s="146"/>
      <c r="AA131" s="147" t="str">
        <f t="shared" si="2"/>
        <v/>
      </c>
      <c r="AB131" s="147"/>
      <c r="AC131" s="147"/>
      <c r="AD131" s="147"/>
      <c r="AE131" s="19"/>
      <c r="AH131" s="41"/>
    </row>
    <row r="132" spans="1:34" ht="15" customHeight="1" x14ac:dyDescent="0.15">
      <c r="A132" s="37"/>
      <c r="B132" s="19"/>
      <c r="C132" s="19"/>
      <c r="D132" s="19"/>
      <c r="E132" s="38"/>
      <c r="F132" s="23"/>
      <c r="G132" s="24"/>
      <c r="H132" s="142"/>
      <c r="I132" s="142"/>
      <c r="J132" s="142"/>
      <c r="K132" s="142"/>
      <c r="L132" s="142"/>
      <c r="M132" s="142"/>
      <c r="N132" s="143"/>
      <c r="O132" s="144"/>
      <c r="P132" s="143"/>
      <c r="Q132" s="144"/>
      <c r="R132" s="143"/>
      <c r="S132" s="144"/>
      <c r="T132" s="142"/>
      <c r="U132" s="142"/>
      <c r="V132" s="142"/>
      <c r="W132" s="142"/>
      <c r="X132" s="142"/>
      <c r="Y132" s="145" t="str">
        <f>IF(A114="■",IF(A117="■","NG",IF(A118="■",IF(N132="○",2.8,IF(P132="○",0.5,IF(R132="○",0,""))),IF(A119="■",IF(N132="○",1.2,IF(P132="○",0.2,IF(R132="○",0,""))),""))),IF(A115="■",IF(A117="■",IF(N132="○",3,IF(P132="○",0.5,IF(R132="○",0,""))),IF(A118="■",IF(N132="○",1.4,IF(P132="○",0.25,IF(R132="○",0,""))),IF(A119="■",IF(N132="○",0.88,IF(P132="○",0.15,IF(R132="○",0,""))),""))),""))</f>
        <v/>
      </c>
      <c r="Z132" s="146"/>
      <c r="AA132" s="147" t="str">
        <f t="shared" si="2"/>
        <v/>
      </c>
      <c r="AB132" s="147"/>
      <c r="AC132" s="147"/>
      <c r="AD132" s="147"/>
      <c r="AE132" s="19"/>
      <c r="AH132" s="41"/>
    </row>
    <row r="133" spans="1:34" ht="15" customHeight="1" x14ac:dyDescent="0.15">
      <c r="A133" s="40"/>
      <c r="E133" s="38"/>
      <c r="F133" s="23"/>
      <c r="G133" s="24"/>
      <c r="H133" s="142"/>
      <c r="I133" s="142"/>
      <c r="J133" s="142"/>
      <c r="K133" s="142"/>
      <c r="L133" s="142"/>
      <c r="M133" s="142"/>
      <c r="N133" s="143"/>
      <c r="O133" s="144"/>
      <c r="P133" s="143"/>
      <c r="Q133" s="144"/>
      <c r="R133" s="143"/>
      <c r="S133" s="144"/>
      <c r="T133" s="142"/>
      <c r="U133" s="142"/>
      <c r="V133" s="142"/>
      <c r="W133" s="142"/>
      <c r="X133" s="142"/>
      <c r="Y133" s="145" t="str">
        <f>IF(A114="■",IF(A117="■","NG",IF(A118="■",IF(N133="○",2.8,IF(P133="○",0.5,IF(R133="○",0,""))),IF(A119="■",IF(N133="○",1.2,IF(P133="○",0.2,IF(R133="○",0,""))),""))),IF(A115="■",IF(A117="■",IF(N133="○",3,IF(P133="○",0.5,IF(R133="○",0,""))),IF(A118="■",IF(N133="○",1.4,IF(P133="○",0.25,IF(R133="○",0,""))),IF(A119="■",IF(N133="○",0.88,IF(P133="○",0.15,IF(R133="○",0,""))),""))),""))</f>
        <v/>
      </c>
      <c r="Z133" s="146"/>
      <c r="AA133" s="147" t="str">
        <f t="shared" si="2"/>
        <v/>
      </c>
      <c r="AB133" s="147"/>
      <c r="AC133" s="147"/>
      <c r="AD133" s="147"/>
      <c r="AE133" s="19"/>
      <c r="AH133" s="41"/>
    </row>
    <row r="134" spans="1:34" ht="15" customHeight="1" x14ac:dyDescent="0.15">
      <c r="A134" s="25"/>
      <c r="B134" s="26"/>
      <c r="C134" s="26"/>
      <c r="D134" s="26"/>
      <c r="E134" s="39"/>
      <c r="F134" s="35"/>
      <c r="G134" s="36"/>
      <c r="H134" s="142"/>
      <c r="I134" s="142"/>
      <c r="J134" s="142"/>
      <c r="K134" s="142"/>
      <c r="L134" s="142"/>
      <c r="M134" s="142"/>
      <c r="N134" s="143"/>
      <c r="O134" s="144"/>
      <c r="P134" s="143"/>
      <c r="Q134" s="144"/>
      <c r="R134" s="143"/>
      <c r="S134" s="144"/>
      <c r="T134" s="142"/>
      <c r="U134" s="142"/>
      <c r="V134" s="142"/>
      <c r="W134" s="142"/>
      <c r="X134" s="142"/>
      <c r="Y134" s="145" t="str">
        <f>IF(A114="■",IF(A117="■","NG",IF(A118="■",IF(N134="○",2.8,IF(P134="○",0.5,IF(R134="○",0,""))),IF(A119="■",IF(N134="○",1.2,IF(P134="○",0.2,IF(R134="○",0,""))),""))),IF(A115="■",IF(A117="■",IF(N134="○",3,IF(P134="○",0.5,IF(R134="○",0,""))),IF(A118="■",IF(N134="○",1.4,IF(P134="○",0.25,IF(R134="○",0,""))),IF(A119="■",IF(N134="○",0.88,IF(P134="○",0.15,IF(R134="○",0,""))),""))),""))</f>
        <v/>
      </c>
      <c r="Z134" s="146"/>
      <c r="AA134" s="147" t="str">
        <f t="shared" si="2"/>
        <v/>
      </c>
      <c r="AB134" s="147"/>
      <c r="AC134" s="147"/>
      <c r="AD134" s="147"/>
      <c r="AE134" s="19"/>
      <c r="AH134" s="41"/>
    </row>
    <row r="135" spans="1:34" ht="15" customHeight="1" x14ac:dyDescent="0.15">
      <c r="A135" s="189"/>
      <c r="B135" s="190"/>
      <c r="C135" s="190"/>
      <c r="D135" s="191"/>
      <c r="E135" s="192"/>
      <c r="F135" s="193"/>
      <c r="G135" s="194"/>
      <c r="H135" s="142"/>
      <c r="I135" s="142"/>
      <c r="J135" s="142"/>
      <c r="K135" s="142"/>
      <c r="L135" s="142"/>
      <c r="M135" s="142"/>
      <c r="N135" s="143"/>
      <c r="O135" s="144"/>
      <c r="P135" s="143"/>
      <c r="Q135" s="144"/>
      <c r="R135" s="143"/>
      <c r="S135" s="144"/>
      <c r="T135" s="142"/>
      <c r="U135" s="142"/>
      <c r="V135" s="142"/>
      <c r="W135" s="142"/>
      <c r="X135" s="142"/>
      <c r="Y135" s="145" t="str">
        <f>IF(A114="■",IF(A117="■","NG",IF(A118="■",IF(N135="○",2.8,IF(P135="○",0.5,IF(R135="○",0,""))),IF(A119="■",IF(N135="○",1.2,IF(P135="○",0.2,IF(R135="○",0,""))),""))),IF(A115="■",IF(A117="■",IF(N135="○",3,IF(P135="○",0.5,IF(R135="○",0,""))),IF(A118="■",IF(N135="○",1.4,IF(P135="○",0.25,IF(R135="○",0,""))),IF(A119="■",IF(N135="○",0.88,IF(P135="○",0.15,IF(R135="○",0,""))),""))),""))</f>
        <v/>
      </c>
      <c r="Z135" s="146"/>
      <c r="AA135" s="147" t="str">
        <f t="shared" si="2"/>
        <v/>
      </c>
      <c r="AB135" s="147"/>
      <c r="AC135" s="147"/>
      <c r="AD135" s="147"/>
      <c r="AE135" s="19"/>
      <c r="AH135" s="41"/>
    </row>
    <row r="136" spans="1:34" ht="15" customHeight="1" x14ac:dyDescent="0.15">
      <c r="A136" s="168"/>
      <c r="B136" s="187"/>
      <c r="C136" s="187"/>
      <c r="D136" s="188"/>
      <c r="E136" s="22"/>
      <c r="F136" s="23"/>
      <c r="G136" s="18"/>
      <c r="H136" s="142"/>
      <c r="I136" s="142"/>
      <c r="J136" s="142"/>
      <c r="K136" s="142"/>
      <c r="L136" s="142"/>
      <c r="M136" s="142"/>
      <c r="N136" s="143"/>
      <c r="O136" s="144"/>
      <c r="P136" s="143"/>
      <c r="Q136" s="144"/>
      <c r="R136" s="143"/>
      <c r="S136" s="144"/>
      <c r="T136" s="142"/>
      <c r="U136" s="142"/>
      <c r="V136" s="142"/>
      <c r="W136" s="142"/>
      <c r="X136" s="142"/>
      <c r="Y136" s="145" t="str">
        <f>IF(A114="■",IF(A117="■","NG",IF(A118="■",IF(N136="○",2.8,IF(P136="○",0.5,IF(R136="○",0,""))),IF(A119="■",IF(N136="○",1.2,IF(P136="○",0.2,IF(R136="○",0,""))),""))),IF(A115="■",IF(A117="■",IF(N136="○",3,IF(P136="○",0.5,IF(R136="○",0,""))),IF(A118="■",IF(N136="○",1.4,IF(P136="○",0.25,IF(R136="○",0,""))),IF(A119="■",IF(N136="○",0.88,IF(P136="○",0.15,IF(R136="○",0,""))),""))),""))</f>
        <v/>
      </c>
      <c r="Z136" s="146"/>
      <c r="AA136" s="147" t="str">
        <f t="shared" si="2"/>
        <v/>
      </c>
      <c r="AB136" s="147"/>
      <c r="AC136" s="147"/>
      <c r="AD136" s="147"/>
      <c r="AE136" s="19"/>
      <c r="AF136" s="19"/>
      <c r="AG136" s="19"/>
      <c r="AH136" s="42"/>
    </row>
    <row r="137" spans="1:34" ht="15" customHeight="1" x14ac:dyDescent="0.15">
      <c r="A137" s="37"/>
      <c r="B137" s="19"/>
      <c r="C137" s="19"/>
      <c r="D137" s="19"/>
      <c r="E137" s="38"/>
      <c r="F137" s="23"/>
      <c r="G137" s="24"/>
      <c r="H137" s="142"/>
      <c r="I137" s="142"/>
      <c r="J137" s="142"/>
      <c r="K137" s="142"/>
      <c r="L137" s="142"/>
      <c r="M137" s="142"/>
      <c r="N137" s="143"/>
      <c r="O137" s="144"/>
      <c r="P137" s="143"/>
      <c r="Q137" s="144"/>
      <c r="R137" s="143"/>
      <c r="S137" s="144"/>
      <c r="T137" s="142"/>
      <c r="U137" s="142"/>
      <c r="V137" s="142"/>
      <c r="W137" s="142"/>
      <c r="X137" s="142"/>
      <c r="Y137" s="145" t="str">
        <f>IF(A114="■",IF(A117="■","NG",IF(A118="■",IF(N137="○",2.8,IF(P137="○",0.5,IF(R137="○",0,""))),IF(A119="■",IF(N137="○",1.2,IF(P137="○",0.2,IF(R137="○",0,""))),""))),IF(A115="■",IF(A117="■",IF(N137="○",3,IF(P137="○",0.5,IF(R137="○",0,""))),IF(A118="■",IF(N137="○",1.4,IF(P137="○",0.25,IF(R137="○",0,""))),IF(A119="■",IF(N137="○",0.88,IF(P137="○",0.15,IF(R137="○",0,""))),""))),""))</f>
        <v/>
      </c>
      <c r="Z137" s="146"/>
      <c r="AA137" s="147" t="str">
        <f t="shared" si="2"/>
        <v/>
      </c>
      <c r="AB137" s="147"/>
      <c r="AC137" s="147"/>
      <c r="AD137" s="147"/>
      <c r="AE137" s="19"/>
      <c r="AF137" s="19"/>
      <c r="AG137" s="19"/>
      <c r="AH137" s="42"/>
    </row>
    <row r="138" spans="1:34" ht="15" customHeight="1" x14ac:dyDescent="0.15">
      <c r="A138" s="40"/>
      <c r="E138" s="38"/>
      <c r="F138" s="23"/>
      <c r="G138" s="24"/>
      <c r="H138" s="142"/>
      <c r="I138" s="142"/>
      <c r="J138" s="142"/>
      <c r="K138" s="142"/>
      <c r="L138" s="142"/>
      <c r="M138" s="142"/>
      <c r="N138" s="143"/>
      <c r="O138" s="144"/>
      <c r="P138" s="143"/>
      <c r="Q138" s="144"/>
      <c r="R138" s="143"/>
      <c r="S138" s="144"/>
      <c r="T138" s="142"/>
      <c r="U138" s="142"/>
      <c r="V138" s="142"/>
      <c r="W138" s="142"/>
      <c r="X138" s="142"/>
      <c r="Y138" s="145" t="str">
        <f>IF(A114="■",IF(A117="■","NG",IF(A118="■",IF(N138="○",2.8,IF(P138="○",0.5,IF(R138="○",0,""))),IF(A119="■",IF(N138="○",1.2,IF(P138="○",0.2,IF(R138="○",0,""))),""))),IF(A115="■",IF(A117="■",IF(N138="○",3,IF(P138="○",0.5,IF(R138="○",0,""))),IF(A118="■",IF(N138="○",1.4,IF(P138="○",0.25,IF(R138="○",0,""))),IF(A119="■",IF(N138="○",0.88,IF(P138="○",0.15,IF(R138="○",0,""))),""))),""))</f>
        <v/>
      </c>
      <c r="Z138" s="146"/>
      <c r="AA138" s="147" t="str">
        <f t="shared" si="2"/>
        <v/>
      </c>
      <c r="AB138" s="147"/>
      <c r="AC138" s="147"/>
      <c r="AD138" s="147"/>
      <c r="AE138" s="19"/>
      <c r="AF138" s="19"/>
      <c r="AH138" s="41"/>
    </row>
    <row r="139" spans="1:34" ht="15" customHeight="1" x14ac:dyDescent="0.15">
      <c r="A139" s="25"/>
      <c r="B139" s="26"/>
      <c r="C139" s="26"/>
      <c r="D139" s="26"/>
      <c r="E139" s="39"/>
      <c r="F139" s="35"/>
      <c r="G139" s="36"/>
      <c r="H139" s="142"/>
      <c r="I139" s="142"/>
      <c r="J139" s="142"/>
      <c r="K139" s="142"/>
      <c r="L139" s="142"/>
      <c r="M139" s="142"/>
      <c r="N139" s="143"/>
      <c r="O139" s="144"/>
      <c r="P139" s="143"/>
      <c r="Q139" s="144"/>
      <c r="R139" s="143"/>
      <c r="S139" s="144"/>
      <c r="T139" s="142"/>
      <c r="U139" s="142"/>
      <c r="V139" s="142"/>
      <c r="W139" s="142"/>
      <c r="X139" s="142"/>
      <c r="Y139" s="145" t="str">
        <f>IF(A114="■",IF(A117="■","NG",IF(A118="■",IF(N139="○",2.8,IF(P139="○",0.5,IF(R139="○",0,""))),IF(A119="■",IF(N139="○",1.2,IF(P139="○",0.2,IF(R139="○",0,""))),""))),IF(A115="■",IF(A117="■",IF(N139="○",3,IF(P139="○",0.5,IF(R139="○",0,""))),IF(A118="■",IF(N139="○",1.4,IF(P139="○",0.25,IF(R139="○",0,""))),IF(A119="■",IF(N139="○",0.88,IF(P139="○",0.15,IF(R139="○",0,""))),""))),""))</f>
        <v/>
      </c>
      <c r="Z139" s="146"/>
      <c r="AA139" s="147" t="str">
        <f t="shared" si="2"/>
        <v/>
      </c>
      <c r="AB139" s="147"/>
      <c r="AC139" s="147"/>
      <c r="AD139" s="147"/>
      <c r="AE139" s="19"/>
      <c r="AF139" s="19"/>
      <c r="AH139" s="41"/>
    </row>
    <row r="140" spans="1:34" ht="15" customHeight="1" x14ac:dyDescent="0.15">
      <c r="A140" s="189"/>
      <c r="B140" s="190"/>
      <c r="C140" s="190"/>
      <c r="D140" s="191"/>
      <c r="E140" s="192"/>
      <c r="F140" s="193"/>
      <c r="G140" s="194"/>
      <c r="H140" s="142"/>
      <c r="I140" s="142"/>
      <c r="J140" s="142"/>
      <c r="K140" s="142"/>
      <c r="L140" s="142"/>
      <c r="M140" s="142"/>
      <c r="N140" s="143"/>
      <c r="O140" s="144"/>
      <c r="P140" s="143"/>
      <c r="Q140" s="144"/>
      <c r="R140" s="143"/>
      <c r="S140" s="144"/>
      <c r="T140" s="142"/>
      <c r="U140" s="142"/>
      <c r="V140" s="142"/>
      <c r="W140" s="142"/>
      <c r="X140" s="142"/>
      <c r="Y140" s="145" t="str">
        <f>IF(A114="■",IF(A117="■","NG",IF(A118="■",IF(N140="○",2.8,IF(P140="○",0.5,IF(R140="○",0,""))),IF(A119="■",IF(N140="○",1.2,IF(P140="○",0.2,IF(R140="○",0,""))),""))),IF(A115="■",IF(A117="■",IF(N140="○",3,IF(P140="○",0.5,IF(R140="○",0,""))),IF(A118="■",IF(N140="○",1.4,IF(P140="○",0.25,IF(R140="○",0,""))),IF(A119="■",IF(N140="○",0.88,IF(P140="○",0.15,IF(R140="○",0,""))),""))),""))</f>
        <v/>
      </c>
      <c r="Z140" s="146"/>
      <c r="AA140" s="147" t="str">
        <f t="shared" si="2"/>
        <v/>
      </c>
      <c r="AB140" s="147"/>
      <c r="AC140" s="147"/>
      <c r="AD140" s="147"/>
      <c r="AE140" s="19"/>
      <c r="AF140" s="19"/>
      <c r="AH140" s="41"/>
    </row>
    <row r="141" spans="1:34" ht="15" customHeight="1" x14ac:dyDescent="0.15">
      <c r="A141" s="168"/>
      <c r="B141" s="187"/>
      <c r="C141" s="187"/>
      <c r="D141" s="188"/>
      <c r="E141" s="22"/>
      <c r="F141" s="23"/>
      <c r="G141" s="18"/>
      <c r="H141" s="142"/>
      <c r="I141" s="142"/>
      <c r="J141" s="142"/>
      <c r="K141" s="142"/>
      <c r="L141" s="142"/>
      <c r="M141" s="142"/>
      <c r="N141" s="143"/>
      <c r="O141" s="144"/>
      <c r="P141" s="143"/>
      <c r="Q141" s="144"/>
      <c r="R141" s="143"/>
      <c r="S141" s="144"/>
      <c r="T141" s="142"/>
      <c r="U141" s="142"/>
      <c r="V141" s="142"/>
      <c r="W141" s="142"/>
      <c r="X141" s="142"/>
      <c r="Y141" s="145" t="str">
        <f>IF(A114="■",IF(A117="■","NG",IF(A118="■",IF(N141="○",2.8,IF(P141="○",0.5,IF(R141="○",0,""))),IF(A119="■",IF(N141="○",1.2,IF(P141="○",0.2,IF(R141="○",0,""))),""))),IF(A115="■",IF(A117="■",IF(N141="○",3,IF(P141="○",0.5,IF(R141="○",0,""))),IF(A118="■",IF(N141="○",1.4,IF(P141="○",0.25,IF(R141="○",0,""))),IF(A119="■",IF(N141="○",0.88,IF(P141="○",0.15,IF(R141="○",0,""))),""))),""))</f>
        <v/>
      </c>
      <c r="Z141" s="146"/>
      <c r="AA141" s="147" t="str">
        <f t="shared" si="2"/>
        <v/>
      </c>
      <c r="AB141" s="147"/>
      <c r="AC141" s="147"/>
      <c r="AD141" s="147"/>
      <c r="AE141" s="19"/>
      <c r="AF141" s="19"/>
      <c r="AH141" s="41"/>
    </row>
    <row r="142" spans="1:34" ht="15" customHeight="1" x14ac:dyDescent="0.15">
      <c r="A142" s="37"/>
      <c r="B142" s="19"/>
      <c r="C142" s="19"/>
      <c r="D142" s="19"/>
      <c r="E142" s="38"/>
      <c r="F142" s="23"/>
      <c r="G142" s="24"/>
      <c r="H142" s="142"/>
      <c r="I142" s="142"/>
      <c r="J142" s="142"/>
      <c r="K142" s="142"/>
      <c r="L142" s="142"/>
      <c r="M142" s="142"/>
      <c r="N142" s="143"/>
      <c r="O142" s="144"/>
      <c r="P142" s="143"/>
      <c r="Q142" s="144"/>
      <c r="R142" s="143"/>
      <c r="S142" s="144"/>
      <c r="T142" s="142"/>
      <c r="U142" s="142"/>
      <c r="V142" s="142"/>
      <c r="W142" s="142"/>
      <c r="X142" s="142"/>
      <c r="Y142" s="145" t="str">
        <f>IF(A114="■",IF(A117="■","NG",IF(A118="■",IF(N142="○",2.8,IF(P142="○",0.5,IF(R142="○",0,""))),IF(A119="■",IF(N142="○",1.2,IF(P142="○",0.2,IF(R142="○",0,""))),""))),IF(A115="■",IF(A117="■",IF(N142="○",3,IF(P142="○",0.5,IF(R142="○",0,""))),IF(A118="■",IF(N142="○",1.4,IF(P142="○",0.25,IF(R142="○",0,""))),IF(A119="■",IF(N142="○",0.88,IF(P142="○",0.15,IF(R142="○",0,""))),""))),""))</f>
        <v/>
      </c>
      <c r="Z142" s="146"/>
      <c r="AA142" s="147" t="str">
        <f t="shared" si="2"/>
        <v/>
      </c>
      <c r="AB142" s="147"/>
      <c r="AC142" s="147"/>
      <c r="AD142" s="147"/>
      <c r="AE142" s="19"/>
      <c r="AF142" s="19"/>
      <c r="AH142" s="41"/>
    </row>
    <row r="143" spans="1:34" ht="15" customHeight="1" x14ac:dyDescent="0.15">
      <c r="A143" s="40"/>
      <c r="E143" s="38"/>
      <c r="F143" s="23"/>
      <c r="G143" s="24"/>
      <c r="H143" s="142"/>
      <c r="I143" s="142"/>
      <c r="J143" s="142"/>
      <c r="K143" s="142"/>
      <c r="L143" s="142"/>
      <c r="M143" s="142"/>
      <c r="N143" s="143"/>
      <c r="O143" s="144"/>
      <c r="P143" s="143"/>
      <c r="Q143" s="144"/>
      <c r="R143" s="143"/>
      <c r="S143" s="144"/>
      <c r="T143" s="142"/>
      <c r="U143" s="142"/>
      <c r="V143" s="142"/>
      <c r="W143" s="142"/>
      <c r="X143" s="142"/>
      <c r="Y143" s="145" t="str">
        <f>IF(A114="■",IF(A117="■","NG",IF(A118="■",IF(N143="○",2.8,IF(P143="○",0.5,IF(R143="○",0,""))),IF(A119="■",IF(N143="○",1.2,IF(P143="○",0.2,IF(R143="○",0,""))),""))),IF(A115="■",IF(A117="■",IF(N143="○",3,IF(P143="○",0.5,IF(R143="○",0,""))),IF(A118="■",IF(N143="○",1.4,IF(P143="○",0.25,IF(R143="○",0,""))),IF(A119="■",IF(N143="○",0.88,IF(P143="○",0.15,IF(R143="○",0,""))),""))),""))</f>
        <v/>
      </c>
      <c r="Z143" s="146"/>
      <c r="AA143" s="147" t="str">
        <f t="shared" si="2"/>
        <v/>
      </c>
      <c r="AB143" s="147"/>
      <c r="AC143" s="147"/>
      <c r="AD143" s="147"/>
      <c r="AE143" s="19"/>
      <c r="AF143" s="19"/>
      <c r="AG143" s="19"/>
      <c r="AH143" s="41"/>
    </row>
    <row r="144" spans="1:34" ht="15" customHeight="1" x14ac:dyDescent="0.15">
      <c r="A144" s="25"/>
      <c r="B144" s="26"/>
      <c r="C144" s="26"/>
      <c r="D144" s="26"/>
      <c r="E144" s="39"/>
      <c r="F144" s="35"/>
      <c r="G144" s="36"/>
      <c r="H144" s="142"/>
      <c r="I144" s="142"/>
      <c r="J144" s="142"/>
      <c r="K144" s="142"/>
      <c r="L144" s="142"/>
      <c r="M144" s="142"/>
      <c r="N144" s="143"/>
      <c r="O144" s="144"/>
      <c r="P144" s="143"/>
      <c r="Q144" s="144"/>
      <c r="R144" s="143"/>
      <c r="S144" s="144"/>
      <c r="T144" s="142"/>
      <c r="U144" s="142"/>
      <c r="V144" s="142"/>
      <c r="W144" s="142"/>
      <c r="X144" s="142"/>
      <c r="Y144" s="145" t="str">
        <f>IF(A114="■",IF(A117="■","NG",IF(A118="■",IF(N144="○",2.8,IF(P144="○",0.5,IF(R144="○",0,""))),IF(A119="■",IF(N144="○",1.2,IF(P144="○",0.2,IF(R144="○",0,""))),""))),IF(A115="■",IF(A117="■",IF(N144="○",3,IF(P144="○",0.5,IF(R144="○",0,""))),IF(A118="■",IF(N144="○",1.4,IF(P144="○",0.25,IF(R144="○",0,""))),IF(A119="■",IF(N144="○",0.88,IF(P144="○",0.15,IF(R144="○",0,""))),""))),""))</f>
        <v/>
      </c>
      <c r="Z144" s="146"/>
      <c r="AA144" s="147" t="str">
        <f t="shared" si="2"/>
        <v/>
      </c>
      <c r="AB144" s="147"/>
      <c r="AC144" s="147"/>
      <c r="AD144" s="147"/>
      <c r="AE144" s="19"/>
      <c r="AF144" s="19"/>
      <c r="AG144" s="19"/>
      <c r="AH144" s="41"/>
    </row>
    <row r="145" spans="1:34" ht="15" customHeight="1" x14ac:dyDescent="0.15">
      <c r="A145" s="189"/>
      <c r="B145" s="190"/>
      <c r="C145" s="190"/>
      <c r="D145" s="191"/>
      <c r="E145" s="192"/>
      <c r="F145" s="193"/>
      <c r="G145" s="194"/>
      <c r="H145" s="142"/>
      <c r="I145" s="142"/>
      <c r="J145" s="142"/>
      <c r="K145" s="142"/>
      <c r="L145" s="142"/>
      <c r="M145" s="142"/>
      <c r="N145" s="143"/>
      <c r="O145" s="144"/>
      <c r="P145" s="143"/>
      <c r="Q145" s="144"/>
      <c r="R145" s="143"/>
      <c r="S145" s="144"/>
      <c r="T145" s="142"/>
      <c r="U145" s="142"/>
      <c r="V145" s="142"/>
      <c r="W145" s="142"/>
      <c r="X145" s="142"/>
      <c r="Y145" s="145" t="str">
        <f>IF(A114="■",IF(A117="■","NG",IF(A118="■",IF(N145="○",2.8,IF(P145="○",0.5,IF(R145="○",0,""))),IF(A119="■",IF(N145="○",1.2,IF(P145="○",0.2,IF(R145="○",0,""))),""))),IF(A115="■",IF(A117="■",IF(N145="○",3,IF(P145="○",0.5,IF(R145="○",0,""))),IF(A118="■",IF(N145="○",1.4,IF(P145="○",0.25,IF(R145="○",0,""))),IF(A119="■",IF(N145="○",0.88,IF(P145="○",0.15,IF(R145="○",0,""))),""))),""))</f>
        <v/>
      </c>
      <c r="Z145" s="146"/>
      <c r="AA145" s="147" t="str">
        <f t="shared" si="2"/>
        <v/>
      </c>
      <c r="AB145" s="147"/>
      <c r="AC145" s="147"/>
      <c r="AD145" s="147"/>
      <c r="AE145" s="19"/>
      <c r="AF145" s="19"/>
      <c r="AG145" s="19"/>
      <c r="AH145" s="41"/>
    </row>
    <row r="146" spans="1:34" ht="15" customHeight="1" x14ac:dyDescent="0.15">
      <c r="A146" s="168"/>
      <c r="B146" s="187"/>
      <c r="C146" s="187"/>
      <c r="D146" s="188"/>
      <c r="E146" s="22"/>
      <c r="F146" s="23"/>
      <c r="G146" s="18"/>
      <c r="H146" s="142"/>
      <c r="I146" s="142"/>
      <c r="J146" s="142"/>
      <c r="K146" s="142"/>
      <c r="L146" s="142"/>
      <c r="M146" s="142"/>
      <c r="N146" s="143"/>
      <c r="O146" s="144"/>
      <c r="P146" s="143"/>
      <c r="Q146" s="144"/>
      <c r="R146" s="143"/>
      <c r="S146" s="144"/>
      <c r="T146" s="142"/>
      <c r="U146" s="142"/>
      <c r="V146" s="142"/>
      <c r="W146" s="142"/>
      <c r="X146" s="142"/>
      <c r="Y146" s="145" t="str">
        <f>IF(A114="■",IF(A117="■","NG",IF(A118="■",IF(N146="○",2.8,IF(P146="○",0.5,IF(R146="○",0,""))),IF(A119="■",IF(N146="○",1.2,IF(P146="○",0.2,IF(R146="○",0,""))),""))),IF(A115="■",IF(A117="■",IF(N146="○",3,IF(P146="○",0.5,IF(R146="○",0,""))),IF(A118="■",IF(N146="○",1.4,IF(P146="○",0.25,IF(R146="○",0,""))),IF(A119="■",IF(N146="○",0.88,IF(P146="○",0.15,IF(R146="○",0,""))),""))),""))</f>
        <v/>
      </c>
      <c r="Z146" s="146"/>
      <c r="AA146" s="147" t="str">
        <f t="shared" si="2"/>
        <v/>
      </c>
      <c r="AB146" s="147"/>
      <c r="AC146" s="147"/>
      <c r="AD146" s="147"/>
      <c r="AE146" s="19"/>
      <c r="AF146" s="19"/>
      <c r="AG146" s="19"/>
      <c r="AH146" s="41"/>
    </row>
    <row r="147" spans="1:34" ht="15" customHeight="1" x14ac:dyDescent="0.15">
      <c r="A147" s="37"/>
      <c r="B147" s="19"/>
      <c r="C147" s="19"/>
      <c r="D147" s="19"/>
      <c r="E147" s="38"/>
      <c r="F147" s="23"/>
      <c r="G147" s="24"/>
      <c r="H147" s="142"/>
      <c r="I147" s="142"/>
      <c r="J147" s="142"/>
      <c r="K147" s="142"/>
      <c r="L147" s="142"/>
      <c r="M147" s="142"/>
      <c r="N147" s="143"/>
      <c r="O147" s="144"/>
      <c r="P147" s="143"/>
      <c r="Q147" s="144"/>
      <c r="R147" s="143"/>
      <c r="S147" s="144"/>
      <c r="T147" s="142"/>
      <c r="U147" s="142"/>
      <c r="V147" s="142"/>
      <c r="W147" s="142"/>
      <c r="X147" s="142"/>
      <c r="Y147" s="145" t="str">
        <f>IF(A114="■",IF(A117="■","NG",IF(A118="■",IF(N147="○",2.8,IF(P147="○",0.5,IF(R147="○",0,""))),IF(A119="■",IF(N147="○",1.2,IF(P147="○",0.2,IF(R147="○",0,""))),""))),IF(A115="■",IF(A117="■",IF(N147="○",3,IF(P147="○",0.5,IF(R147="○",0,""))),IF(A118="■",IF(N147="○",1.4,IF(P147="○",0.25,IF(R147="○",0,""))),IF(A119="■",IF(N147="○",0.88,IF(P147="○",0.15,IF(R147="○",0,""))),""))),""))</f>
        <v/>
      </c>
      <c r="Z147" s="146"/>
      <c r="AA147" s="147" t="str">
        <f t="shared" si="2"/>
        <v/>
      </c>
      <c r="AB147" s="147"/>
      <c r="AC147" s="147"/>
      <c r="AD147" s="147"/>
      <c r="AE147" s="19"/>
      <c r="AF147" s="19"/>
      <c r="AG147" s="19"/>
      <c r="AH147" s="41"/>
    </row>
    <row r="148" spans="1:34" ht="15" customHeight="1" x14ac:dyDescent="0.15">
      <c r="A148" s="40"/>
      <c r="E148" s="38"/>
      <c r="F148" s="23"/>
      <c r="G148" s="24"/>
      <c r="H148" s="142"/>
      <c r="I148" s="142"/>
      <c r="J148" s="142"/>
      <c r="K148" s="142"/>
      <c r="L148" s="142"/>
      <c r="M148" s="142"/>
      <c r="N148" s="143"/>
      <c r="O148" s="144"/>
      <c r="P148" s="143"/>
      <c r="Q148" s="144"/>
      <c r="R148" s="143"/>
      <c r="S148" s="144"/>
      <c r="T148" s="142"/>
      <c r="U148" s="142"/>
      <c r="V148" s="142"/>
      <c r="W148" s="142"/>
      <c r="X148" s="142"/>
      <c r="Y148" s="145" t="str">
        <f>IF(A114="■",IF(A117="■","NG",IF(A118="■",IF(N148="○",2.8,IF(P148="○",0.5,IF(R148="○",0,""))),IF(A119="■",IF(N148="○",1.2,IF(P148="○",0.2,IF(R148="○",0,""))),""))),IF(A115="■",IF(A117="■",IF(N148="○",3,IF(P148="○",0.5,IF(R148="○",0,""))),IF(A118="■",IF(N148="○",1.4,IF(P148="○",0.25,IF(R148="○",0,""))),IF(A119="■",IF(N148="○",0.88,IF(P148="○",0.15,IF(R148="○",0,""))),""))),""))</f>
        <v/>
      </c>
      <c r="Z148" s="146"/>
      <c r="AA148" s="147" t="str">
        <f t="shared" si="2"/>
        <v/>
      </c>
      <c r="AB148" s="147"/>
      <c r="AC148" s="147"/>
      <c r="AD148" s="147"/>
      <c r="AE148" s="19"/>
      <c r="AF148" s="19"/>
      <c r="AG148" s="19"/>
      <c r="AH148" s="41"/>
    </row>
    <row r="149" spans="1:34" ht="15" customHeight="1" x14ac:dyDescent="0.15">
      <c r="A149" s="25"/>
      <c r="B149" s="26"/>
      <c r="C149" s="26"/>
      <c r="D149" s="26"/>
      <c r="E149" s="39"/>
      <c r="F149" s="35"/>
      <c r="G149" s="36"/>
      <c r="H149" s="142"/>
      <c r="I149" s="142"/>
      <c r="J149" s="142"/>
      <c r="K149" s="142"/>
      <c r="L149" s="142"/>
      <c r="M149" s="142"/>
      <c r="N149" s="143"/>
      <c r="O149" s="144"/>
      <c r="P149" s="143"/>
      <c r="Q149" s="144"/>
      <c r="R149" s="143"/>
      <c r="S149" s="144"/>
      <c r="T149" s="142"/>
      <c r="U149" s="142"/>
      <c r="V149" s="142"/>
      <c r="W149" s="142"/>
      <c r="X149" s="142"/>
      <c r="Y149" s="145" t="str">
        <f>IF(A114="■",IF(A117="■","NG",IF(A118="■",IF(N149="○",2.8,IF(P149="○",0.5,IF(R149="○",0,""))),IF(A119="■",IF(N149="○",1.2,IF(P149="○",0.2,IF(R149="○",0,""))),""))),IF(A115="■",IF(A117="■",IF(N149="○",3,IF(P149="○",0.5,IF(R149="○",0,""))),IF(A118="■",IF(N149="○",1.4,IF(P149="○",0.25,IF(R149="○",0,""))),IF(A119="■",IF(N149="○",0.88,IF(P149="○",0.15,IF(R149="○",0,""))),""))),""))</f>
        <v/>
      </c>
      <c r="Z149" s="146"/>
      <c r="AA149" s="147" t="str">
        <f t="shared" si="2"/>
        <v/>
      </c>
      <c r="AB149" s="147"/>
      <c r="AC149" s="147"/>
      <c r="AD149" s="147"/>
      <c r="AE149" s="19"/>
      <c r="AF149" s="19"/>
      <c r="AG149" s="19"/>
      <c r="AH149" s="41"/>
    </row>
    <row r="150" spans="1:34" ht="15" customHeight="1" x14ac:dyDescent="0.15">
      <c r="A150" s="189"/>
      <c r="B150" s="190"/>
      <c r="C150" s="190"/>
      <c r="D150" s="191"/>
      <c r="E150" s="192"/>
      <c r="F150" s="193"/>
      <c r="G150" s="194"/>
      <c r="H150" s="142"/>
      <c r="I150" s="142"/>
      <c r="J150" s="142"/>
      <c r="K150" s="142"/>
      <c r="L150" s="142"/>
      <c r="M150" s="142"/>
      <c r="N150" s="143"/>
      <c r="O150" s="144"/>
      <c r="P150" s="143"/>
      <c r="Q150" s="144"/>
      <c r="R150" s="143"/>
      <c r="S150" s="144"/>
      <c r="T150" s="142"/>
      <c r="U150" s="142"/>
      <c r="V150" s="142"/>
      <c r="W150" s="142"/>
      <c r="X150" s="142"/>
      <c r="Y150" s="145" t="str">
        <f>IF(A114="■",IF(A117="■","NG",IF(A118="■",IF(N150="○",2.8,IF(P150="○",0.5,IF(R150="○",0,""))),IF(A119="■",IF(N150="○",1.2,IF(P150="○",0.2,IF(R150="○",0,""))),""))),IF(A115="■",IF(A117="■",IF(N150="○",3,IF(P150="○",0.5,IF(R150="○",0,""))),IF(A118="■",IF(N150="○",1.4,IF(P150="○",0.25,IF(R150="○",0,""))),IF(A119="■",IF(N150="○",0.88,IF(P150="○",0.15,IF(R150="○",0,""))),""))),""))</f>
        <v/>
      </c>
      <c r="Z150" s="146"/>
      <c r="AA150" s="147" t="str">
        <f t="shared" si="2"/>
        <v/>
      </c>
      <c r="AB150" s="147"/>
      <c r="AC150" s="147"/>
      <c r="AD150" s="147"/>
      <c r="AE150" s="19"/>
      <c r="AF150" s="19"/>
      <c r="AG150" s="19"/>
      <c r="AH150" s="42"/>
    </row>
    <row r="151" spans="1:34" ht="15" customHeight="1" x14ac:dyDescent="0.15">
      <c r="A151" s="168"/>
      <c r="B151" s="187"/>
      <c r="C151" s="187"/>
      <c r="D151" s="188"/>
      <c r="E151" s="22"/>
      <c r="F151" s="23"/>
      <c r="G151" s="18"/>
      <c r="H151" s="142"/>
      <c r="I151" s="142"/>
      <c r="J151" s="142"/>
      <c r="K151" s="142"/>
      <c r="L151" s="142"/>
      <c r="M151" s="142"/>
      <c r="N151" s="143"/>
      <c r="O151" s="144"/>
      <c r="P151" s="143"/>
      <c r="Q151" s="144"/>
      <c r="R151" s="143"/>
      <c r="S151" s="144"/>
      <c r="T151" s="142"/>
      <c r="U151" s="142"/>
      <c r="V151" s="142"/>
      <c r="W151" s="142"/>
      <c r="X151" s="142"/>
      <c r="Y151" s="145" t="str">
        <f>IF(A114="■",IF(A117="■","NG",IF(A118="■",IF(N151="○",2.8,IF(P151="○",0.5,IF(R151="○",0,""))),IF(A119="■",IF(N151="○",1.2,IF(P151="○",0.2,IF(R151="○",0,""))),""))),IF(A115="■",IF(A117="■",IF(N151="○",3,IF(P151="○",0.5,IF(R151="○",0,""))),IF(A118="■",IF(N151="○",1.4,IF(P151="○",0.25,IF(R151="○",0,""))),IF(A119="■",IF(N151="○",0.88,IF(P151="○",0.15,IF(R151="○",0,""))),""))),""))</f>
        <v/>
      </c>
      <c r="Z151" s="146"/>
      <c r="AA151" s="147" t="str">
        <f t="shared" si="2"/>
        <v/>
      </c>
      <c r="AB151" s="147"/>
      <c r="AC151" s="147"/>
      <c r="AD151" s="147"/>
      <c r="AE151" s="19"/>
      <c r="AH151" s="41"/>
    </row>
    <row r="152" spans="1:34" ht="15" customHeight="1" x14ac:dyDescent="0.15">
      <c r="A152" s="37"/>
      <c r="B152" s="19"/>
      <c r="C152" s="19"/>
      <c r="D152" s="19"/>
      <c r="E152" s="38"/>
      <c r="F152" s="23"/>
      <c r="G152" s="24"/>
      <c r="H152" s="142"/>
      <c r="I152" s="142"/>
      <c r="J152" s="142"/>
      <c r="K152" s="142"/>
      <c r="L152" s="142"/>
      <c r="M152" s="142"/>
      <c r="N152" s="143"/>
      <c r="O152" s="144"/>
      <c r="P152" s="143"/>
      <c r="Q152" s="144"/>
      <c r="R152" s="143"/>
      <c r="S152" s="144"/>
      <c r="T152" s="142"/>
      <c r="U152" s="142"/>
      <c r="V152" s="142"/>
      <c r="W152" s="142"/>
      <c r="X152" s="142"/>
      <c r="Y152" s="145" t="str">
        <f>IF(A114="■",IF(A117="■","NG",IF(A118="■",IF(N152="○",2.8,IF(P152="○",0.5,IF(R152="○",0,""))),IF(A119="■",IF(N152="○",1.2,IF(P152="○",0.2,IF(R152="○",0,""))),""))),IF(A115="■",IF(A117="■",IF(N152="○",3,IF(P152="○",0.5,IF(R152="○",0,""))),IF(A118="■",IF(N152="○",1.4,IF(P152="○",0.25,IF(R152="○",0,""))),IF(A119="■",IF(N152="○",0.88,IF(P152="○",0.15,IF(R152="○",0,""))),""))),""))</f>
        <v/>
      </c>
      <c r="Z152" s="146"/>
      <c r="AA152" s="147" t="str">
        <f t="shared" si="2"/>
        <v/>
      </c>
      <c r="AB152" s="147"/>
      <c r="AC152" s="147"/>
      <c r="AD152" s="147"/>
      <c r="AE152" s="19"/>
      <c r="AH152" s="41"/>
    </row>
    <row r="153" spans="1:34" ht="15" customHeight="1" x14ac:dyDescent="0.15">
      <c r="A153" s="40"/>
      <c r="E153" s="38"/>
      <c r="F153" s="23"/>
      <c r="G153" s="24"/>
      <c r="H153" s="142"/>
      <c r="I153" s="142"/>
      <c r="J153" s="142"/>
      <c r="K153" s="142"/>
      <c r="L153" s="142"/>
      <c r="M153" s="142"/>
      <c r="N153" s="143"/>
      <c r="O153" s="144"/>
      <c r="P153" s="143"/>
      <c r="Q153" s="144"/>
      <c r="R153" s="143"/>
      <c r="S153" s="144"/>
      <c r="T153" s="142"/>
      <c r="U153" s="142"/>
      <c r="V153" s="142"/>
      <c r="W153" s="142"/>
      <c r="X153" s="142"/>
      <c r="Y153" s="145" t="str">
        <f>IF(A114="■",IF(A117="■","NG",IF(A118="■",IF(N153="○",2.8,IF(P153="○",0.5,IF(R153="○",0,""))),IF(A119="■",IF(N153="○",1.2,IF(P153="○",0.2,IF(R153="○",0,""))),""))),IF(A115="■",IF(A117="■",IF(N153="○",3,IF(P153="○",0.5,IF(R153="○",0,""))),IF(A118="■",IF(N153="○",1.4,IF(P153="○",0.25,IF(R153="○",0,""))),IF(A119="■",IF(N153="○",0.88,IF(P153="○",0.15,IF(R153="○",0,""))),""))),""))</f>
        <v/>
      </c>
      <c r="Z153" s="146"/>
      <c r="AA153" s="147" t="str">
        <f t="shared" si="2"/>
        <v/>
      </c>
      <c r="AB153" s="147"/>
      <c r="AC153" s="147"/>
      <c r="AD153" s="147"/>
      <c r="AE153" s="19"/>
      <c r="AH153" s="41"/>
    </row>
    <row r="154" spans="1:34" ht="15" customHeight="1" x14ac:dyDescent="0.15">
      <c r="A154" s="37"/>
      <c r="B154" s="19"/>
      <c r="C154" s="19"/>
      <c r="D154" s="19"/>
      <c r="E154" s="38"/>
      <c r="F154" s="23"/>
      <c r="G154" s="24"/>
      <c r="H154" s="210"/>
      <c r="I154" s="210"/>
      <c r="J154" s="210"/>
      <c r="K154" s="210"/>
      <c r="L154" s="210"/>
      <c r="M154" s="210"/>
      <c r="N154" s="211"/>
      <c r="O154" s="212"/>
      <c r="P154" s="211"/>
      <c r="Q154" s="212"/>
      <c r="R154" s="211"/>
      <c r="S154" s="212"/>
      <c r="T154" s="210"/>
      <c r="U154" s="210"/>
      <c r="V154" s="210"/>
      <c r="W154" s="210"/>
      <c r="X154" s="210"/>
      <c r="Y154" s="170" t="str">
        <f>IF(A114="■",IF(A117="■","NG",IF(A118="■",IF(N154="○",2.8,IF(P154="○",0.5,IF(R154="○",0,""))),IF(A119="■",IF(N154="○",1.2,IF(P154="○",0.2,IF(R154="○",0,""))),""))),IF(A115="■",IF(A117="■",IF(N154="○",3,IF(P154="○",0.5,IF(R154="○",0,""))),IF(A118="■",IF(N154="○",1.4,IF(P154="○",0.25,IF(R154="○",0,""))),IF(A119="■",IF(N154="○",0.88,IF(P154="○",0.15,IF(R154="○",0,""))),""))),""))</f>
        <v/>
      </c>
      <c r="Z154" s="213"/>
      <c r="AA154" s="214" t="str">
        <f t="shared" si="2"/>
        <v/>
      </c>
      <c r="AB154" s="214"/>
      <c r="AC154" s="214"/>
      <c r="AD154" s="214"/>
      <c r="AE154" s="19"/>
      <c r="AH154" s="41"/>
    </row>
    <row r="155" spans="1:34" ht="15" customHeight="1" x14ac:dyDescent="0.15">
      <c r="A155" s="189"/>
      <c r="B155" s="190"/>
      <c r="C155" s="190"/>
      <c r="D155" s="191"/>
      <c r="E155" s="192"/>
      <c r="F155" s="193"/>
      <c r="G155" s="194"/>
      <c r="H155" s="142"/>
      <c r="I155" s="142"/>
      <c r="J155" s="142"/>
      <c r="K155" s="142"/>
      <c r="L155" s="142"/>
      <c r="M155" s="142"/>
      <c r="N155" s="143"/>
      <c r="O155" s="144"/>
      <c r="P155" s="143"/>
      <c r="Q155" s="144"/>
      <c r="R155" s="143"/>
      <c r="S155" s="144"/>
      <c r="T155" s="142"/>
      <c r="U155" s="142"/>
      <c r="V155" s="142"/>
      <c r="W155" s="142"/>
      <c r="X155" s="142"/>
      <c r="Y155" s="145" t="str">
        <f>IF(A114="■",IF(A117="■","NG",IF(A118="■",IF(N155="○",2.8,IF(P155="○",0.5,IF(R155="○",0,""))),IF(A119="■",IF(N155="○",1.2,IF(P155="○",0.2,IF(R155="○",0,""))),""))),IF(A115="■",IF(A117="■",IF(N155="○",3,IF(P155="○",0.5,IF(R155="○",0,""))),IF(A118="■",IF(N155="○",1.4,IF(P155="○",0.25,IF(R155="○",0,""))),IF(A119="■",IF(N155="○",0.88,IF(P155="○",0.15,IF(R155="○",0,""))),""))),""))</f>
        <v/>
      </c>
      <c r="Z155" s="146"/>
      <c r="AA155" s="147" t="str">
        <f t="shared" si="2"/>
        <v/>
      </c>
      <c r="AB155" s="147"/>
      <c r="AC155" s="147"/>
      <c r="AD155" s="147"/>
      <c r="AE155" s="50"/>
      <c r="AF155" s="19"/>
      <c r="AG155" s="19"/>
      <c r="AH155" s="42"/>
    </row>
    <row r="156" spans="1:34" ht="15" customHeight="1" x14ac:dyDescent="0.15">
      <c r="A156" s="168"/>
      <c r="B156" s="187"/>
      <c r="C156" s="187"/>
      <c r="D156" s="188"/>
      <c r="E156" s="22"/>
      <c r="F156" s="23"/>
      <c r="G156" s="18"/>
      <c r="H156" s="142"/>
      <c r="I156" s="142"/>
      <c r="J156" s="142"/>
      <c r="K156" s="142"/>
      <c r="L156" s="142"/>
      <c r="M156" s="142"/>
      <c r="N156" s="143"/>
      <c r="O156" s="144"/>
      <c r="P156" s="143"/>
      <c r="Q156" s="144"/>
      <c r="R156" s="143"/>
      <c r="S156" s="144"/>
      <c r="T156" s="142"/>
      <c r="U156" s="142"/>
      <c r="V156" s="142"/>
      <c r="W156" s="142"/>
      <c r="X156" s="142"/>
      <c r="Y156" s="145" t="str">
        <f>IF(A114="■",IF(A117="■","NG",IF(A118="■",IF(N156="○",2.8,IF(P156="○",0.5,IF(R156="○",0,""))),IF(A119="■",IF(N156="○",1.2,IF(P156="○",0.2,IF(R156="○",0,""))),""))),IF(A115="■",IF(A117="■",IF(N156="○",3,IF(P156="○",0.5,IF(R156="○",0,""))),IF(A118="■",IF(N156="○",1.4,IF(P156="○",0.25,IF(R156="○",0,""))),IF(A119="■",IF(N156="○",0.88,IF(P156="○",0.15,IF(R156="○",0,""))),""))),""))</f>
        <v/>
      </c>
      <c r="Z156" s="146"/>
      <c r="AA156" s="147" t="str">
        <f t="shared" si="2"/>
        <v/>
      </c>
      <c r="AB156" s="147"/>
      <c r="AC156" s="147"/>
      <c r="AD156" s="147"/>
      <c r="AE156" s="50"/>
      <c r="AH156" s="41"/>
    </row>
    <row r="157" spans="1:34" ht="15" customHeight="1" x14ac:dyDescent="0.15">
      <c r="A157" s="37"/>
      <c r="B157" s="19"/>
      <c r="C157" s="19"/>
      <c r="D157" s="19"/>
      <c r="E157" s="38"/>
      <c r="F157" s="23"/>
      <c r="G157" s="24"/>
      <c r="H157" s="142"/>
      <c r="I157" s="142"/>
      <c r="J157" s="142"/>
      <c r="K157" s="142"/>
      <c r="L157" s="142"/>
      <c r="M157" s="142"/>
      <c r="N157" s="143"/>
      <c r="O157" s="144"/>
      <c r="P157" s="143"/>
      <c r="Q157" s="144"/>
      <c r="R157" s="143"/>
      <c r="S157" s="144"/>
      <c r="T157" s="142"/>
      <c r="U157" s="142"/>
      <c r="V157" s="142"/>
      <c r="W157" s="142"/>
      <c r="X157" s="142"/>
      <c r="Y157" s="145" t="str">
        <f>IF(A114="■",IF(A117="■","NG",IF(A118="■",IF(N157="○",2.8,IF(P157="○",0.5,IF(R157="○",0,""))),IF(A119="■",IF(N157="○",1.2,IF(P157="○",0.2,IF(R157="○",0,""))),""))),IF(A115="■",IF(A117="■",IF(N157="○",3,IF(P157="○",0.5,IF(R157="○",0,""))),IF(A118="■",IF(N157="○",1.4,IF(P157="○",0.25,IF(R157="○",0,""))),IF(A119="■",IF(N157="○",0.88,IF(P157="○",0.15,IF(R157="○",0,""))),""))),""))</f>
        <v/>
      </c>
      <c r="Z157" s="146"/>
      <c r="AA157" s="147" t="str">
        <f t="shared" si="2"/>
        <v/>
      </c>
      <c r="AB157" s="147"/>
      <c r="AC157" s="147"/>
      <c r="AD157" s="147"/>
      <c r="AE157" s="50"/>
      <c r="AH157" s="41"/>
    </row>
    <row r="158" spans="1:34" ht="15" customHeight="1" x14ac:dyDescent="0.15">
      <c r="A158" s="40"/>
      <c r="E158" s="38"/>
      <c r="F158" s="23"/>
      <c r="G158" s="24"/>
      <c r="H158" s="142"/>
      <c r="I158" s="142"/>
      <c r="J158" s="142"/>
      <c r="K158" s="142"/>
      <c r="L158" s="142"/>
      <c r="M158" s="142"/>
      <c r="N158" s="143"/>
      <c r="O158" s="144"/>
      <c r="P158" s="143"/>
      <c r="Q158" s="144"/>
      <c r="R158" s="143"/>
      <c r="S158" s="144"/>
      <c r="T158" s="142"/>
      <c r="U158" s="142"/>
      <c r="V158" s="142"/>
      <c r="W158" s="142"/>
      <c r="X158" s="142"/>
      <c r="Y158" s="145" t="str">
        <f>IF(A114="■",IF(A117="■","NG",IF(A118="■",IF(N158="○",2.8,IF(P158="○",0.5,IF(R158="○",0,""))),IF(A119="■",IF(N158="○",1.2,IF(P158="○",0.2,IF(R158="○",0,""))),""))),IF(A115="■",IF(A117="■",IF(N158="○",3,IF(P158="○",0.5,IF(R158="○",0,""))),IF(A118="■",IF(N158="○",1.4,IF(P158="○",0.25,IF(R158="○",0,""))),IF(A119="■",IF(N158="○",0.88,IF(P158="○",0.15,IF(R158="○",0,""))),""))),""))</f>
        <v/>
      </c>
      <c r="Z158" s="146"/>
      <c r="AA158" s="147" t="str">
        <f t="shared" si="2"/>
        <v/>
      </c>
      <c r="AB158" s="147"/>
      <c r="AC158" s="147"/>
      <c r="AD158" s="147"/>
      <c r="AE158" s="50"/>
      <c r="AH158" s="41"/>
    </row>
    <row r="159" spans="1:34" ht="15" customHeight="1" thickBot="1" x14ac:dyDescent="0.2">
      <c r="A159" s="43"/>
      <c r="B159" s="44"/>
      <c r="C159" s="44"/>
      <c r="D159" s="44"/>
      <c r="E159" s="45"/>
      <c r="F159" s="46"/>
      <c r="G159" s="47"/>
      <c r="H159" s="156"/>
      <c r="I159" s="156"/>
      <c r="J159" s="156"/>
      <c r="K159" s="156"/>
      <c r="L159" s="156"/>
      <c r="M159" s="156"/>
      <c r="N159" s="157"/>
      <c r="O159" s="158"/>
      <c r="P159" s="157"/>
      <c r="Q159" s="158"/>
      <c r="R159" s="157"/>
      <c r="S159" s="158"/>
      <c r="T159" s="156"/>
      <c r="U159" s="156"/>
      <c r="V159" s="156"/>
      <c r="W159" s="156"/>
      <c r="X159" s="156"/>
      <c r="Y159" s="150" t="str">
        <f>IF(A114="■",IF(A117="■","NG",IF(A118="■",IF(N159="○",2.8,IF(P159="○",0.5,IF(R159="○",0,""))),IF(A119="■",IF(N159="○",1.2,IF(P159="○",0.2,IF(R159="○",0,""))),""))),IF(A115="■",IF(A117="■",IF(N159="○",3,IF(P159="○",0.5,IF(R159="○",0,""))),IF(A118="■",IF(N159="○",1.4,IF(P159="○",0.25,IF(R159="○",0,""))),IF(A119="■",IF(N159="○",0.88,IF(P159="○",0.15,IF(R159="○",0,""))),""))),""))</f>
        <v/>
      </c>
      <c r="Z159" s="151"/>
      <c r="AA159" s="152" t="str">
        <f t="shared" si="2"/>
        <v/>
      </c>
      <c r="AB159" s="152"/>
      <c r="AC159" s="152"/>
      <c r="AD159" s="152"/>
      <c r="AE159" s="51"/>
      <c r="AF159" s="48"/>
      <c r="AG159" s="48"/>
      <c r="AH159" s="49"/>
    </row>
    <row r="160" spans="1:34" ht="15" customHeight="1" thickBot="1" x14ac:dyDescent="0.2">
      <c r="A160" s="218" t="s">
        <v>40</v>
      </c>
      <c r="B160" s="219"/>
      <c r="C160" s="219"/>
      <c r="D160" s="220"/>
      <c r="E160" s="215" t="str">
        <f>IF(SUM(E113:G159)=0,"",SUM(E113:G159))</f>
        <v/>
      </c>
      <c r="F160" s="216"/>
      <c r="G160" s="217"/>
      <c r="H160" s="19"/>
      <c r="I160" s="19"/>
      <c r="J160" s="19"/>
      <c r="K160" s="19"/>
      <c r="L160" s="19"/>
      <c r="M160" s="19"/>
      <c r="N160" s="19"/>
      <c r="O160" s="19"/>
      <c r="P160" s="19" t="s">
        <v>19</v>
      </c>
      <c r="Q160" s="53"/>
      <c r="R160" s="15" t="s">
        <v>20</v>
      </c>
      <c r="S160" s="20"/>
      <c r="T160" s="20"/>
      <c r="U160" s="20"/>
      <c r="V160" s="20"/>
      <c r="W160" s="20"/>
      <c r="X160" s="137"/>
      <c r="Y160" s="137"/>
      <c r="Z160" s="20" t="s">
        <v>21</v>
      </c>
      <c r="AA160" s="21"/>
      <c r="AC160" s="21" t="s">
        <v>22</v>
      </c>
      <c r="AD160" s="137"/>
      <c r="AE160" s="137"/>
      <c r="AF160" s="137"/>
      <c r="AG160" s="137"/>
      <c r="AH160" s="21" t="s">
        <v>23</v>
      </c>
    </row>
    <row r="161" spans="1:34" ht="15" customHeight="1" x14ac:dyDescent="0.1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20"/>
      <c r="Q161" s="20"/>
      <c r="R161" s="20" t="s">
        <v>24</v>
      </c>
      <c r="S161" s="20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8"/>
      <c r="AH161" s="138"/>
    </row>
    <row r="162" spans="1:34" ht="15" customHeight="1" x14ac:dyDescent="0.1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34" ht="15" customHeight="1" x14ac:dyDescent="0.15">
      <c r="A163" s="180" t="s">
        <v>38</v>
      </c>
      <c r="B163" s="180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</row>
    <row r="164" spans="1:34" ht="15" customHeight="1" thickBot="1" x14ac:dyDescent="0.2"/>
    <row r="165" spans="1:34" ht="15" customHeight="1" x14ac:dyDescent="0.15">
      <c r="A165" s="195" t="s">
        <v>28</v>
      </c>
      <c r="B165" s="196"/>
      <c r="C165" s="196"/>
      <c r="D165" s="196"/>
      <c r="E165" s="199" t="s">
        <v>39</v>
      </c>
      <c r="F165" s="196"/>
      <c r="G165" s="200"/>
      <c r="H165" s="176" t="s">
        <v>10</v>
      </c>
      <c r="I165" s="176"/>
      <c r="J165" s="176"/>
      <c r="K165" s="176"/>
      <c r="L165" s="176"/>
      <c r="M165" s="176"/>
      <c r="N165" s="176" t="s">
        <v>11</v>
      </c>
      <c r="O165" s="176"/>
      <c r="P165" s="176"/>
      <c r="Q165" s="176"/>
      <c r="R165" s="176"/>
      <c r="S165" s="176"/>
      <c r="T165" s="178" t="s">
        <v>12</v>
      </c>
      <c r="U165" s="178"/>
      <c r="V165" s="178"/>
      <c r="W165" s="178"/>
      <c r="X165" s="178"/>
      <c r="Y165" s="176" t="s">
        <v>13</v>
      </c>
      <c r="Z165" s="176"/>
      <c r="AA165" s="178" t="s">
        <v>14</v>
      </c>
      <c r="AB165" s="178"/>
      <c r="AC165" s="178"/>
      <c r="AD165" s="178"/>
      <c r="AE165" s="181" t="s">
        <v>15</v>
      </c>
      <c r="AF165" s="182"/>
      <c r="AG165" s="182"/>
      <c r="AH165" s="183"/>
    </row>
    <row r="166" spans="1:34" ht="15" customHeight="1" x14ac:dyDescent="0.15">
      <c r="A166" s="197"/>
      <c r="B166" s="198"/>
      <c r="C166" s="198"/>
      <c r="D166" s="198"/>
      <c r="E166" s="201"/>
      <c r="F166" s="198"/>
      <c r="G166" s="202"/>
      <c r="H166" s="177"/>
      <c r="I166" s="177"/>
      <c r="J166" s="177"/>
      <c r="K166" s="177"/>
      <c r="L166" s="177"/>
      <c r="M166" s="177"/>
      <c r="N166" s="173" t="s">
        <v>16</v>
      </c>
      <c r="O166" s="173"/>
      <c r="P166" s="173" t="s">
        <v>17</v>
      </c>
      <c r="Q166" s="173"/>
      <c r="R166" s="173" t="s">
        <v>18</v>
      </c>
      <c r="S166" s="173"/>
      <c r="T166" s="179"/>
      <c r="U166" s="179"/>
      <c r="V166" s="179"/>
      <c r="W166" s="179"/>
      <c r="X166" s="179"/>
      <c r="Y166" s="177"/>
      <c r="Z166" s="177"/>
      <c r="AA166" s="179"/>
      <c r="AB166" s="179"/>
      <c r="AC166" s="179"/>
      <c r="AD166" s="179"/>
      <c r="AE166" s="184"/>
      <c r="AF166" s="185"/>
      <c r="AG166" s="185"/>
      <c r="AH166" s="186"/>
    </row>
    <row r="167" spans="1:34" ht="15" customHeight="1" x14ac:dyDescent="0.15">
      <c r="A167" s="189"/>
      <c r="B167" s="190"/>
      <c r="C167" s="190"/>
      <c r="D167" s="191"/>
      <c r="E167" s="192"/>
      <c r="F167" s="193"/>
      <c r="G167" s="194"/>
      <c r="H167" s="142"/>
      <c r="I167" s="142"/>
      <c r="J167" s="142"/>
      <c r="K167" s="142"/>
      <c r="L167" s="142"/>
      <c r="M167" s="142"/>
      <c r="N167" s="143"/>
      <c r="O167" s="144"/>
      <c r="P167" s="143"/>
      <c r="Q167" s="144"/>
      <c r="R167" s="143"/>
      <c r="S167" s="144"/>
      <c r="T167" s="142"/>
      <c r="U167" s="142"/>
      <c r="V167" s="142"/>
      <c r="W167" s="142"/>
      <c r="X167" s="142"/>
      <c r="Y167" s="145" t="str">
        <f>IF(A168="■",IF(A171="■","NG",IF(A172="■",IF(N167="○",2.8,IF(P167="○",0.5,IF(R167="○",0,""))),IF(A173="■",IF(N167="○",1.2,IF(P167="○",0.2,IF(R167="○",0,""))),""))),IF(A169="■",IF(A171="■",IF(N167="○",3,IF(P167="○",0.5,IF(R167="○",0,""))),IF(A172="■",IF(N167="○",1.4,IF(P167="○",0.25,IF(R167="○",0,""))),IF(A173="■",IF(N167="○",0.88,IF(P167="○",0.15,IF(R167="○",0,""))),""))),""))</f>
        <v/>
      </c>
      <c r="Z167" s="146"/>
      <c r="AA167" s="147" t="str">
        <f t="shared" ref="AA167:AA213" si="3">IF(Y167="","",ROUNDUP(T167*Y167,2))</f>
        <v/>
      </c>
      <c r="AB167" s="147"/>
      <c r="AC167" s="147"/>
      <c r="AD167" s="147"/>
      <c r="AE167" s="170" t="str">
        <f>IF(A167="","",ROUNDUP(SUM(AA167:AD213),2))</f>
        <v/>
      </c>
      <c r="AF167" s="171"/>
      <c r="AG167" s="171"/>
      <c r="AH167" s="172"/>
    </row>
    <row r="168" spans="1:34" ht="15" customHeight="1" x14ac:dyDescent="0.15">
      <c r="A168" s="33" t="s">
        <v>25</v>
      </c>
      <c r="B168" s="167" t="s">
        <v>26</v>
      </c>
      <c r="C168" s="167"/>
      <c r="D168" s="203"/>
      <c r="E168" s="22"/>
      <c r="F168" s="23"/>
      <c r="G168" s="18"/>
      <c r="H168" s="142"/>
      <c r="I168" s="142"/>
      <c r="J168" s="142"/>
      <c r="K168" s="142"/>
      <c r="L168" s="142"/>
      <c r="M168" s="142"/>
      <c r="N168" s="143"/>
      <c r="O168" s="144"/>
      <c r="P168" s="143"/>
      <c r="Q168" s="144"/>
      <c r="R168" s="143"/>
      <c r="S168" s="144"/>
      <c r="T168" s="142"/>
      <c r="U168" s="142"/>
      <c r="V168" s="142"/>
      <c r="W168" s="142"/>
      <c r="X168" s="142"/>
      <c r="Y168" s="145" t="str">
        <f>IF(A168="■",IF(A171="■","NG",IF(A172="■",IF(N168="○",2.8,IF(P168="○",0.5,IF(R168="○",0,""))),IF(A173="■",IF(N168="○",1.2,IF(P168="○",0.2,IF(R168="○",0,""))),""))),IF(A169="■",IF(A171="■",IF(N168="○",3,IF(P168="○",0.5,IF(R168="○",0,""))),IF(A172="■",IF(N168="○",1.4,IF(P168="○",0.25,IF(R168="○",0,""))),IF(A173="■",IF(N168="○",0.88,IF(P168="○",0.15,IF(R168="○",0,""))),""))),""))</f>
        <v/>
      </c>
      <c r="Z168" s="146"/>
      <c r="AA168" s="147" t="str">
        <f t="shared" si="3"/>
        <v/>
      </c>
      <c r="AB168" s="147"/>
      <c r="AC168" s="147"/>
      <c r="AD168" s="147"/>
      <c r="AE168" s="164" t="str">
        <f>IF(A167="","",IF(E214&gt;=AE167,"OK","NG"))</f>
        <v/>
      </c>
      <c r="AF168" s="165"/>
      <c r="AG168" s="165"/>
      <c r="AH168" s="166"/>
    </row>
    <row r="169" spans="1:34" ht="15" customHeight="1" x14ac:dyDescent="0.15">
      <c r="A169" s="34" t="s">
        <v>25</v>
      </c>
      <c r="B169" s="139" t="s">
        <v>27</v>
      </c>
      <c r="C169" s="139"/>
      <c r="D169" s="204"/>
      <c r="E169" s="22"/>
      <c r="F169" s="23"/>
      <c r="G169" s="24"/>
      <c r="H169" s="142"/>
      <c r="I169" s="142"/>
      <c r="J169" s="142"/>
      <c r="K169" s="142"/>
      <c r="L169" s="142"/>
      <c r="M169" s="142"/>
      <c r="N169" s="143"/>
      <c r="O169" s="144"/>
      <c r="P169" s="143"/>
      <c r="Q169" s="144"/>
      <c r="R169" s="143"/>
      <c r="S169" s="144"/>
      <c r="T169" s="142"/>
      <c r="U169" s="142"/>
      <c r="V169" s="142"/>
      <c r="W169" s="142"/>
      <c r="X169" s="142"/>
      <c r="Y169" s="145" t="str">
        <f>IF(A168="■",IF(A171="■","NG",IF(A172="■",IF(N169="○",2.8,IF(P169="○",0.5,IF(R169="○",0,""))),IF(A173="■",IF(N169="○",1.2,IF(P169="○",0.2,IF(R169="○",0,""))),""))),IF(A169="■",IF(A171="■",IF(N169="○",3,IF(P169="○",0.5,IF(R169="○",0,""))),IF(A172="■",IF(N169="○",1.4,IF(P169="○",0.25,IF(R169="○",0,""))),IF(A173="■",IF(N169="○",0.88,IF(P169="○",0.15,IF(R169="○",0,""))),""))),""))</f>
        <v/>
      </c>
      <c r="Z169" s="146"/>
      <c r="AA169" s="147" t="str">
        <f t="shared" si="3"/>
        <v/>
      </c>
      <c r="AB169" s="147"/>
      <c r="AC169" s="147"/>
      <c r="AD169" s="147"/>
      <c r="AE169" s="16"/>
      <c r="AF169" s="17"/>
      <c r="AG169" s="17"/>
      <c r="AH169" s="27"/>
    </row>
    <row r="170" spans="1:34" ht="15" customHeight="1" x14ac:dyDescent="0.15">
      <c r="A170" s="159" t="s">
        <v>29</v>
      </c>
      <c r="B170" s="205"/>
      <c r="C170" s="205"/>
      <c r="D170" s="206"/>
      <c r="E170" s="22"/>
      <c r="F170" s="23"/>
      <c r="G170" s="24"/>
      <c r="H170" s="142"/>
      <c r="I170" s="142"/>
      <c r="J170" s="142"/>
      <c r="K170" s="142"/>
      <c r="L170" s="142"/>
      <c r="M170" s="142"/>
      <c r="N170" s="143"/>
      <c r="O170" s="144"/>
      <c r="P170" s="143"/>
      <c r="Q170" s="144"/>
      <c r="R170" s="143"/>
      <c r="S170" s="144"/>
      <c r="T170" s="142"/>
      <c r="U170" s="142"/>
      <c r="V170" s="142"/>
      <c r="W170" s="142"/>
      <c r="X170" s="142"/>
      <c r="Y170" s="145" t="str">
        <f>IF(A168="■",IF(A171="■","NG",IF(A172="■",IF(N170="○",2.8,IF(P170="○",0.5,IF(R170="○",0,""))),IF(A173="■",IF(N170="○",1.2,IF(P170="○",0.2,IF(R170="○",0,""))),""))),IF(A169="■",IF(A171="■",IF(N170="○",3,IF(P170="○",0.5,IF(R170="○",0,""))),IF(A172="■",IF(N170="○",1.4,IF(P170="○",0.25,IF(R170="○",0,""))),IF(A173="■",IF(N170="○",0.88,IF(P170="○",0.15,IF(R170="○",0,""))),""))),""))</f>
        <v/>
      </c>
      <c r="Z170" s="146"/>
      <c r="AA170" s="147" t="str">
        <f t="shared" si="3"/>
        <v/>
      </c>
      <c r="AB170" s="147"/>
      <c r="AC170" s="147"/>
      <c r="AD170" s="147"/>
      <c r="AE170" s="16"/>
      <c r="AF170" s="17"/>
      <c r="AG170" s="17"/>
      <c r="AH170" s="27"/>
    </row>
    <row r="171" spans="1:34" ht="15" customHeight="1" x14ac:dyDescent="0.15">
      <c r="A171" s="29" t="s">
        <v>25</v>
      </c>
      <c r="B171" s="162" t="s">
        <v>33</v>
      </c>
      <c r="C171" s="162"/>
      <c r="D171" s="207"/>
      <c r="E171" s="22"/>
      <c r="F171" s="23"/>
      <c r="G171" s="24"/>
      <c r="H171" s="142"/>
      <c r="I171" s="142"/>
      <c r="J171" s="142"/>
      <c r="K171" s="142"/>
      <c r="L171" s="142"/>
      <c r="M171" s="142"/>
      <c r="N171" s="143"/>
      <c r="O171" s="144"/>
      <c r="P171" s="143"/>
      <c r="Q171" s="144"/>
      <c r="R171" s="143"/>
      <c r="S171" s="144"/>
      <c r="T171" s="142"/>
      <c r="U171" s="142"/>
      <c r="V171" s="142"/>
      <c r="W171" s="142"/>
      <c r="X171" s="142"/>
      <c r="Y171" s="145" t="str">
        <f>IF(A168="■",IF(A171="■","NG",IF(A172="■",IF(N171="○",2.8,IF(P171="○",0.5,IF(R171="○",0,""))),IF(A173="■",IF(N171="○",1.2,IF(P171="○",0.2,IF(R171="○",0,""))),""))),IF(A169="■",IF(A171="■",IF(N171="○",3,IF(P171="○",0.5,IF(R171="○",0,""))),IF(A172="■",IF(N171="○",1.4,IF(P171="○",0.25,IF(R171="○",0,""))),IF(A173="■",IF(N171="○",0.88,IF(P171="○",0.15,IF(R171="○",0,""))),""))),""))</f>
        <v/>
      </c>
      <c r="Z171" s="146"/>
      <c r="AA171" s="147" t="str">
        <f t="shared" si="3"/>
        <v/>
      </c>
      <c r="AB171" s="147"/>
      <c r="AC171" s="147"/>
      <c r="AD171" s="147"/>
      <c r="AE171" s="16"/>
      <c r="AF171" s="17"/>
      <c r="AG171" s="17"/>
      <c r="AH171" s="27"/>
    </row>
    <row r="172" spans="1:34" ht="15" customHeight="1" x14ac:dyDescent="0.15">
      <c r="A172" s="29" t="s">
        <v>25</v>
      </c>
      <c r="B172" s="162" t="s">
        <v>30</v>
      </c>
      <c r="C172" s="162"/>
      <c r="D172" s="207"/>
      <c r="E172" s="22"/>
      <c r="F172" s="23"/>
      <c r="G172" s="24"/>
      <c r="H172" s="142"/>
      <c r="I172" s="142"/>
      <c r="J172" s="142"/>
      <c r="K172" s="142"/>
      <c r="L172" s="142"/>
      <c r="M172" s="142"/>
      <c r="N172" s="143"/>
      <c r="O172" s="144"/>
      <c r="P172" s="143"/>
      <c r="Q172" s="144"/>
      <c r="R172" s="143"/>
      <c r="S172" s="144"/>
      <c r="T172" s="142"/>
      <c r="U172" s="142"/>
      <c r="V172" s="142"/>
      <c r="W172" s="142"/>
      <c r="X172" s="142"/>
      <c r="Y172" s="145" t="str">
        <f>IF(A168="■",IF(A171="■","NG",IF(A172="■",IF(N172="○",2.8,IF(P172="○",0.5,IF(R172="○",0,""))),IF(A173="■",IF(N172="○",1.2,IF(P172="○",0.2,IF(R172="○",0,""))),""))),IF(A169="■",IF(A171="■",IF(N172="○",3,IF(P172="○",0.5,IF(R172="○",0,""))),IF(A172="■",IF(N172="○",1.4,IF(P172="○",0.25,IF(R172="○",0,""))),IF(A173="■",IF(N172="○",0.88,IF(P172="○",0.15,IF(R172="○",0,""))),""))),""))</f>
        <v/>
      </c>
      <c r="Z172" s="146"/>
      <c r="AA172" s="147" t="str">
        <f t="shared" si="3"/>
        <v/>
      </c>
      <c r="AB172" s="147"/>
      <c r="AC172" s="147"/>
      <c r="AD172" s="147"/>
      <c r="AE172" s="16"/>
      <c r="AF172" s="17"/>
      <c r="AG172" s="17"/>
      <c r="AH172" s="27"/>
    </row>
    <row r="173" spans="1:34" ht="15" customHeight="1" x14ac:dyDescent="0.15">
      <c r="A173" s="28" t="s">
        <v>25</v>
      </c>
      <c r="B173" s="208" t="s">
        <v>31</v>
      </c>
      <c r="C173" s="208"/>
      <c r="D173" s="209"/>
      <c r="E173" s="22"/>
      <c r="F173" s="23"/>
      <c r="G173" s="24"/>
      <c r="H173" s="142"/>
      <c r="I173" s="142"/>
      <c r="J173" s="142"/>
      <c r="K173" s="142"/>
      <c r="L173" s="142"/>
      <c r="M173" s="142"/>
      <c r="N173" s="143"/>
      <c r="O173" s="144"/>
      <c r="P173" s="143"/>
      <c r="Q173" s="144"/>
      <c r="R173" s="143"/>
      <c r="S173" s="144"/>
      <c r="T173" s="142"/>
      <c r="U173" s="142"/>
      <c r="V173" s="142"/>
      <c r="W173" s="142"/>
      <c r="X173" s="142"/>
      <c r="Y173" s="145" t="str">
        <f>IF(A168="■",IF(A171="■","NG",IF(A172="■",IF(N173="○",2.8,IF(P173="○",0.5,IF(R173="○",0,""))),IF(A173="■",IF(N173="○",1.2,IF(P173="○",0.2,IF(R173="○",0,""))),""))),IF(A169="■",IF(A171="■",IF(N173="○",3,IF(P173="○",0.5,IF(R173="○",0,""))),IF(A172="■",IF(N173="○",1.4,IF(P173="○",0.25,IF(R173="○",0,""))),IF(A173="■",IF(N173="○",0.88,IF(P173="○",0.15,IF(R173="○",0,""))),""))),""))</f>
        <v/>
      </c>
      <c r="Z173" s="146"/>
      <c r="AA173" s="147" t="str">
        <f t="shared" si="3"/>
        <v/>
      </c>
      <c r="AB173" s="147"/>
      <c r="AC173" s="147"/>
      <c r="AD173" s="147"/>
      <c r="AE173" s="16"/>
      <c r="AF173" s="17"/>
      <c r="AG173" s="17"/>
      <c r="AH173" s="27"/>
    </row>
    <row r="174" spans="1:34" ht="15" customHeight="1" x14ac:dyDescent="0.15">
      <c r="A174" s="189"/>
      <c r="B174" s="190"/>
      <c r="C174" s="190"/>
      <c r="D174" s="191"/>
      <c r="E174" s="192"/>
      <c r="F174" s="193"/>
      <c r="G174" s="194"/>
      <c r="H174" s="142"/>
      <c r="I174" s="142"/>
      <c r="J174" s="142"/>
      <c r="K174" s="142"/>
      <c r="L174" s="142"/>
      <c r="M174" s="142"/>
      <c r="N174" s="143"/>
      <c r="O174" s="144"/>
      <c r="P174" s="143"/>
      <c r="Q174" s="144"/>
      <c r="R174" s="143"/>
      <c r="S174" s="144"/>
      <c r="T174" s="142"/>
      <c r="U174" s="142"/>
      <c r="V174" s="142"/>
      <c r="W174" s="142"/>
      <c r="X174" s="142"/>
      <c r="Y174" s="145" t="str">
        <f>IF(A168="■",IF(A171="■","NG",IF(A172="■",IF(N174="○",2.8,IF(P174="○",0.5,IF(R174="○",0,""))),IF(A173="■",IF(N174="○",1.2,IF(P174="○",0.2,IF(R174="○",0,""))),""))),IF(A169="■",IF(A171="■",IF(N174="○",3,IF(P174="○",0.5,IF(R174="○",0,""))),IF(A172="■",IF(N174="○",1.4,IF(P174="○",0.25,IF(R174="○",0,""))),IF(A173="■",IF(N174="○",0.88,IF(P174="○",0.15,IF(R174="○",0,""))),""))),""))</f>
        <v/>
      </c>
      <c r="Z174" s="146"/>
      <c r="AA174" s="147" t="str">
        <f t="shared" si="3"/>
        <v/>
      </c>
      <c r="AB174" s="147"/>
      <c r="AC174" s="147"/>
      <c r="AD174" s="147"/>
      <c r="AH174" s="41"/>
    </row>
    <row r="175" spans="1:34" ht="15" customHeight="1" x14ac:dyDescent="0.15">
      <c r="A175" s="168"/>
      <c r="B175" s="187"/>
      <c r="C175" s="187"/>
      <c r="D175" s="188"/>
      <c r="E175" s="22"/>
      <c r="F175" s="23"/>
      <c r="G175" s="18"/>
      <c r="H175" s="142"/>
      <c r="I175" s="142"/>
      <c r="J175" s="142"/>
      <c r="K175" s="142"/>
      <c r="L175" s="142"/>
      <c r="M175" s="142"/>
      <c r="N175" s="143"/>
      <c r="O175" s="144"/>
      <c r="P175" s="143"/>
      <c r="Q175" s="144"/>
      <c r="R175" s="143"/>
      <c r="S175" s="144"/>
      <c r="T175" s="142"/>
      <c r="U175" s="142"/>
      <c r="V175" s="142"/>
      <c r="W175" s="142"/>
      <c r="X175" s="142"/>
      <c r="Y175" s="145" t="str">
        <f>IF(A168="■",IF(A171="■","NG",IF(A172="■",IF(N175="○",2.8,IF(P175="○",0.5,IF(R175="○",0,""))),IF(A173="■",IF(N175="○",1.2,IF(P175="○",0.2,IF(R175="○",0,""))),""))),IF(A169="■",IF(A171="■",IF(N175="○",3,IF(P175="○",0.5,IF(R175="○",0,""))),IF(A172="■",IF(N175="○",1.4,IF(P175="○",0.25,IF(R175="○",0,""))),IF(A173="■",IF(N175="○",0.88,IF(P175="○",0.15,IF(R175="○",0,""))),""))),""))</f>
        <v/>
      </c>
      <c r="Z175" s="146"/>
      <c r="AA175" s="147" t="str">
        <f t="shared" si="3"/>
        <v/>
      </c>
      <c r="AB175" s="147"/>
      <c r="AC175" s="147"/>
      <c r="AD175" s="147"/>
      <c r="AE175" s="19"/>
      <c r="AF175" s="19"/>
      <c r="AG175" s="19"/>
      <c r="AH175" s="42"/>
    </row>
    <row r="176" spans="1:34" ht="15" customHeight="1" x14ac:dyDescent="0.15">
      <c r="A176" s="37"/>
      <c r="B176" s="19"/>
      <c r="C176" s="19"/>
      <c r="D176" s="19"/>
      <c r="E176" s="38"/>
      <c r="F176" s="23"/>
      <c r="G176" s="24"/>
      <c r="H176" s="142"/>
      <c r="I176" s="142"/>
      <c r="J176" s="142"/>
      <c r="K176" s="142"/>
      <c r="L176" s="142"/>
      <c r="M176" s="142"/>
      <c r="N176" s="143"/>
      <c r="O176" s="144"/>
      <c r="P176" s="143"/>
      <c r="Q176" s="144"/>
      <c r="R176" s="143"/>
      <c r="S176" s="144"/>
      <c r="T176" s="142"/>
      <c r="U176" s="142"/>
      <c r="V176" s="142"/>
      <c r="W176" s="142"/>
      <c r="X176" s="142"/>
      <c r="Y176" s="145" t="str">
        <f>IF(A168="■",IF(A171="■","NG",IF(A172="■",IF(N176="○",2.8,IF(P176="○",0.5,IF(R176="○",0,""))),IF(A173="■",IF(N176="○",1.2,IF(P176="○",0.2,IF(R176="○",0,""))),""))),IF(A169="■",IF(A171="■",IF(N176="○",3,IF(P176="○",0.5,IF(R176="○",0,""))),IF(A172="■",IF(N176="○",1.4,IF(P176="○",0.25,IF(R176="○",0,""))),IF(A173="■",IF(N176="○",0.88,IF(P176="○",0.15,IF(R176="○",0,""))),""))),""))</f>
        <v/>
      </c>
      <c r="Z176" s="146"/>
      <c r="AA176" s="147" t="str">
        <f t="shared" si="3"/>
        <v/>
      </c>
      <c r="AB176" s="147"/>
      <c r="AC176" s="147"/>
      <c r="AD176" s="147"/>
      <c r="AE176" s="19"/>
      <c r="AF176" s="19"/>
      <c r="AG176" s="19"/>
      <c r="AH176" s="42"/>
    </row>
    <row r="177" spans="1:34" ht="15" customHeight="1" x14ac:dyDescent="0.15">
      <c r="A177" s="40"/>
      <c r="E177" s="38"/>
      <c r="F177" s="23"/>
      <c r="G177" s="24"/>
      <c r="H177" s="142"/>
      <c r="I177" s="142"/>
      <c r="J177" s="142"/>
      <c r="K177" s="142"/>
      <c r="L177" s="142"/>
      <c r="M177" s="142"/>
      <c r="N177" s="143"/>
      <c r="O177" s="144"/>
      <c r="P177" s="143"/>
      <c r="Q177" s="144"/>
      <c r="R177" s="143"/>
      <c r="S177" s="144"/>
      <c r="T177" s="142"/>
      <c r="U177" s="142"/>
      <c r="V177" s="142"/>
      <c r="W177" s="142"/>
      <c r="X177" s="142"/>
      <c r="Y177" s="145" t="str">
        <f>IF(A168="■",IF(A171="■","NG",IF(A172="■",IF(N177="○",2.8,IF(P177="○",0.5,IF(R177="○",0,""))),IF(A173="■",IF(N177="○",1.2,IF(P177="○",0.2,IF(R177="○",0,""))),""))),IF(A169="■",IF(A171="■",IF(N177="○",3,IF(P177="○",0.5,IF(R177="○",0,""))),IF(A172="■",IF(N177="○",1.4,IF(P177="○",0.25,IF(R177="○",0,""))),IF(A173="■",IF(N177="○",0.88,IF(P177="○",0.15,IF(R177="○",0,""))),""))),""))</f>
        <v/>
      </c>
      <c r="Z177" s="146"/>
      <c r="AA177" s="147" t="str">
        <f t="shared" si="3"/>
        <v/>
      </c>
      <c r="AB177" s="147"/>
      <c r="AC177" s="147"/>
      <c r="AD177" s="147"/>
      <c r="AE177" s="19"/>
      <c r="AF177" s="19"/>
      <c r="AG177" s="19"/>
      <c r="AH177" s="42"/>
    </row>
    <row r="178" spans="1:34" ht="15" customHeight="1" x14ac:dyDescent="0.15">
      <c r="A178" s="25"/>
      <c r="B178" s="26"/>
      <c r="C178" s="26"/>
      <c r="D178" s="26"/>
      <c r="E178" s="39"/>
      <c r="F178" s="35"/>
      <c r="G178" s="36"/>
      <c r="H178" s="142"/>
      <c r="I178" s="142"/>
      <c r="J178" s="142"/>
      <c r="K178" s="142"/>
      <c r="L178" s="142"/>
      <c r="M178" s="142"/>
      <c r="N178" s="143"/>
      <c r="O178" s="144"/>
      <c r="P178" s="143"/>
      <c r="Q178" s="144"/>
      <c r="R178" s="143"/>
      <c r="S178" s="144"/>
      <c r="T178" s="142"/>
      <c r="U178" s="142"/>
      <c r="V178" s="142"/>
      <c r="W178" s="142"/>
      <c r="X178" s="142"/>
      <c r="Y178" s="145" t="str">
        <f>IF(A168="■",IF(A171="■","NG",IF(A172="■",IF(N178="○",2.8,IF(P178="○",0.5,IF(R178="○",0,""))),IF(A173="■",IF(N178="○",1.2,IF(P178="○",0.2,IF(R178="○",0,""))),""))),IF(A169="■",IF(A171="■",IF(N178="○",3,IF(P178="○",0.5,IF(R178="○",0,""))),IF(A172="■",IF(N178="○",1.4,IF(P178="○",0.25,IF(R178="○",0,""))),IF(A173="■",IF(N178="○",0.88,IF(P178="○",0.15,IF(R178="○",0,""))),""))),""))</f>
        <v/>
      </c>
      <c r="Z178" s="146"/>
      <c r="AA178" s="147" t="str">
        <f t="shared" si="3"/>
        <v/>
      </c>
      <c r="AB178" s="147"/>
      <c r="AC178" s="147"/>
      <c r="AD178" s="147"/>
      <c r="AE178" s="19"/>
      <c r="AF178" s="19"/>
      <c r="AH178" s="41"/>
    </row>
    <row r="179" spans="1:34" ht="15" customHeight="1" x14ac:dyDescent="0.15">
      <c r="A179" s="189"/>
      <c r="B179" s="190"/>
      <c r="C179" s="190"/>
      <c r="D179" s="191"/>
      <c r="E179" s="192"/>
      <c r="F179" s="193"/>
      <c r="G179" s="194"/>
      <c r="H179" s="142"/>
      <c r="I179" s="142"/>
      <c r="J179" s="142"/>
      <c r="K179" s="142"/>
      <c r="L179" s="142"/>
      <c r="M179" s="142"/>
      <c r="N179" s="143"/>
      <c r="O179" s="144"/>
      <c r="P179" s="143"/>
      <c r="Q179" s="144"/>
      <c r="R179" s="143"/>
      <c r="S179" s="144"/>
      <c r="T179" s="142"/>
      <c r="U179" s="142"/>
      <c r="V179" s="142"/>
      <c r="W179" s="142"/>
      <c r="X179" s="142"/>
      <c r="Y179" s="145" t="str">
        <f>IF(A168="■",IF(A171="■","NG",IF(A172="■",IF(N179="○",2.8,IF(P179="○",0.5,IF(R179="○",0,""))),IF(A173="■",IF(N179="○",1.2,IF(P179="○",0.2,IF(R179="○",0,""))),""))),IF(A169="■",IF(A171="■",IF(N179="○",3,IF(P179="○",0.5,IF(R179="○",0,""))),IF(A172="■",IF(N179="○",1.4,IF(P179="○",0.25,IF(R179="○",0,""))),IF(A173="■",IF(N179="○",0.88,IF(P179="○",0.15,IF(R179="○",0,""))),""))),""))</f>
        <v/>
      </c>
      <c r="Z179" s="146"/>
      <c r="AA179" s="147" t="str">
        <f t="shared" si="3"/>
        <v/>
      </c>
      <c r="AB179" s="147"/>
      <c r="AC179" s="147"/>
      <c r="AD179" s="147"/>
      <c r="AE179" s="19"/>
      <c r="AF179" s="19"/>
      <c r="AH179" s="41"/>
    </row>
    <row r="180" spans="1:34" ht="15" customHeight="1" x14ac:dyDescent="0.15">
      <c r="A180" s="168"/>
      <c r="B180" s="187"/>
      <c r="C180" s="187"/>
      <c r="D180" s="188"/>
      <c r="E180" s="22"/>
      <c r="F180" s="23"/>
      <c r="G180" s="18"/>
      <c r="H180" s="142"/>
      <c r="I180" s="142"/>
      <c r="J180" s="142"/>
      <c r="K180" s="142"/>
      <c r="L180" s="142"/>
      <c r="M180" s="142"/>
      <c r="N180" s="143"/>
      <c r="O180" s="144"/>
      <c r="P180" s="143"/>
      <c r="Q180" s="144"/>
      <c r="R180" s="143"/>
      <c r="S180" s="144"/>
      <c r="T180" s="142"/>
      <c r="U180" s="142"/>
      <c r="V180" s="142"/>
      <c r="W180" s="142"/>
      <c r="X180" s="142"/>
      <c r="Y180" s="145" t="str">
        <f>IF(A168="■",IF(A171="■","NG",IF(A172="■",IF(N180="○",2.8,IF(P180="○",0.5,IF(R180="○",0,""))),IF(A173="■",IF(N180="○",1.2,IF(P180="○",0.2,IF(R180="○",0,""))),""))),IF(A169="■",IF(A171="■",IF(N180="○",3,IF(P180="○",0.5,IF(R180="○",0,""))),IF(A172="■",IF(N180="○",1.4,IF(P180="○",0.25,IF(R180="○",0,""))),IF(A173="■",IF(N180="○",0.88,IF(P180="○",0.15,IF(R180="○",0,""))),""))),""))</f>
        <v/>
      </c>
      <c r="Z180" s="146"/>
      <c r="AA180" s="147" t="str">
        <f t="shared" si="3"/>
        <v/>
      </c>
      <c r="AB180" s="147"/>
      <c r="AC180" s="147"/>
      <c r="AD180" s="147"/>
      <c r="AE180" s="19"/>
      <c r="AF180" s="19"/>
      <c r="AH180" s="41"/>
    </row>
    <row r="181" spans="1:34" ht="15" customHeight="1" x14ac:dyDescent="0.15">
      <c r="A181" s="37"/>
      <c r="B181" s="19"/>
      <c r="C181" s="19"/>
      <c r="D181" s="19"/>
      <c r="E181" s="38"/>
      <c r="F181" s="23"/>
      <c r="G181" s="24"/>
      <c r="H181" s="142"/>
      <c r="I181" s="142"/>
      <c r="J181" s="142"/>
      <c r="K181" s="142"/>
      <c r="L181" s="142"/>
      <c r="M181" s="142"/>
      <c r="N181" s="143"/>
      <c r="O181" s="144"/>
      <c r="P181" s="143"/>
      <c r="Q181" s="144"/>
      <c r="R181" s="143"/>
      <c r="S181" s="144"/>
      <c r="T181" s="142"/>
      <c r="U181" s="142"/>
      <c r="V181" s="142"/>
      <c r="W181" s="142"/>
      <c r="X181" s="142"/>
      <c r="Y181" s="145" t="str">
        <f>IF(A168="■",IF(A171="■","NG",IF(A172="■",IF(N181="○",2.8,IF(P181="○",0.5,IF(R181="○",0,""))),IF(A173="■",IF(N181="○",1.2,IF(P181="○",0.2,IF(R181="○",0,""))),""))),IF(A169="■",IF(A171="■",IF(N181="○",3,IF(P181="○",0.5,IF(R181="○",0,""))),IF(A172="■",IF(N181="○",1.4,IF(P181="○",0.25,IF(R181="○",0,""))),IF(A173="■",IF(N181="○",0.88,IF(P181="○",0.15,IF(R181="○",0,""))),""))),""))</f>
        <v/>
      </c>
      <c r="Z181" s="146"/>
      <c r="AA181" s="147" t="str">
        <f t="shared" si="3"/>
        <v/>
      </c>
      <c r="AB181" s="147"/>
      <c r="AC181" s="147"/>
      <c r="AD181" s="147"/>
      <c r="AE181" s="19"/>
      <c r="AF181" s="19"/>
      <c r="AH181" s="41"/>
    </row>
    <row r="182" spans="1:34" ht="15" customHeight="1" x14ac:dyDescent="0.15">
      <c r="A182" s="40"/>
      <c r="E182" s="38"/>
      <c r="F182" s="23"/>
      <c r="G182" s="24"/>
      <c r="H182" s="142"/>
      <c r="I182" s="142"/>
      <c r="J182" s="142"/>
      <c r="K182" s="142"/>
      <c r="L182" s="142"/>
      <c r="M182" s="142"/>
      <c r="N182" s="143"/>
      <c r="O182" s="144"/>
      <c r="P182" s="143"/>
      <c r="Q182" s="144"/>
      <c r="R182" s="143"/>
      <c r="S182" s="144"/>
      <c r="T182" s="142"/>
      <c r="U182" s="142"/>
      <c r="V182" s="142"/>
      <c r="W182" s="142"/>
      <c r="X182" s="142"/>
      <c r="Y182" s="145" t="str">
        <f>IF(A168="■",IF(A171="■","NG",IF(A172="■",IF(N182="○",2.8,IF(P182="○",0.5,IF(R182="○",0,""))),IF(A173="■",IF(N182="○",1.2,IF(P182="○",0.2,IF(R182="○",0,""))),""))),IF(A169="■",IF(A171="■",IF(N182="○",3,IF(P182="○",0.5,IF(R182="○",0,""))),IF(A172="■",IF(N182="○",1.4,IF(P182="○",0.25,IF(R182="○",0,""))),IF(A173="■",IF(N182="○",0.88,IF(P182="○",0.15,IF(R182="○",0,""))),""))),""))</f>
        <v/>
      </c>
      <c r="Z182" s="146"/>
      <c r="AA182" s="147" t="str">
        <f t="shared" si="3"/>
        <v/>
      </c>
      <c r="AB182" s="147"/>
      <c r="AC182" s="147"/>
      <c r="AD182" s="147"/>
      <c r="AE182" s="19"/>
      <c r="AF182" s="19"/>
      <c r="AH182" s="41"/>
    </row>
    <row r="183" spans="1:34" ht="15" customHeight="1" x14ac:dyDescent="0.15">
      <c r="A183" s="25"/>
      <c r="B183" s="26"/>
      <c r="C183" s="26"/>
      <c r="D183" s="26"/>
      <c r="E183" s="39"/>
      <c r="F183" s="35"/>
      <c r="G183" s="36"/>
      <c r="H183" s="142"/>
      <c r="I183" s="142"/>
      <c r="J183" s="142"/>
      <c r="K183" s="142"/>
      <c r="L183" s="142"/>
      <c r="M183" s="142"/>
      <c r="N183" s="143"/>
      <c r="O183" s="144"/>
      <c r="P183" s="143"/>
      <c r="Q183" s="144"/>
      <c r="R183" s="143"/>
      <c r="S183" s="144"/>
      <c r="T183" s="142"/>
      <c r="U183" s="142"/>
      <c r="V183" s="142"/>
      <c r="W183" s="142"/>
      <c r="X183" s="142"/>
      <c r="Y183" s="145" t="str">
        <f>IF(A168="■",IF(A171="■","NG",IF(A172="■",IF(N183="○",2.8,IF(P183="○",0.5,IF(R183="○",0,""))),IF(A173="■",IF(N183="○",1.2,IF(P183="○",0.2,IF(R183="○",0,""))),""))),IF(A169="■",IF(A171="■",IF(N183="○",3,IF(P183="○",0.5,IF(R183="○",0,""))),IF(A172="■",IF(N183="○",1.4,IF(P183="○",0.25,IF(R183="○",0,""))),IF(A173="■",IF(N183="○",0.88,IF(P183="○",0.15,IF(R183="○",0,""))),""))),""))</f>
        <v/>
      </c>
      <c r="Z183" s="146"/>
      <c r="AA183" s="147" t="str">
        <f t="shared" si="3"/>
        <v/>
      </c>
      <c r="AB183" s="147"/>
      <c r="AC183" s="147"/>
      <c r="AD183" s="147"/>
      <c r="AE183" s="19"/>
      <c r="AF183" s="19"/>
      <c r="AG183" s="19"/>
      <c r="AH183" s="42"/>
    </row>
    <row r="184" spans="1:34" ht="15" customHeight="1" x14ac:dyDescent="0.15">
      <c r="A184" s="189"/>
      <c r="B184" s="190"/>
      <c r="C184" s="190"/>
      <c r="D184" s="191"/>
      <c r="E184" s="192"/>
      <c r="F184" s="193"/>
      <c r="G184" s="194"/>
      <c r="H184" s="142"/>
      <c r="I184" s="142"/>
      <c r="J184" s="142"/>
      <c r="K184" s="142"/>
      <c r="L184" s="142"/>
      <c r="M184" s="142"/>
      <c r="N184" s="143"/>
      <c r="O184" s="144"/>
      <c r="P184" s="143"/>
      <c r="Q184" s="144"/>
      <c r="R184" s="143"/>
      <c r="S184" s="144"/>
      <c r="T184" s="142"/>
      <c r="U184" s="142"/>
      <c r="V184" s="142"/>
      <c r="W184" s="142"/>
      <c r="X184" s="142"/>
      <c r="Y184" s="145" t="str">
        <f>IF(A168="■",IF(A171="■","NG",IF(A172="■",IF(N184="○",2.8,IF(P184="○",0.5,IF(R184="○",0,""))),IF(A173="■",IF(N184="○",1.2,IF(P184="○",0.2,IF(R184="○",0,""))),""))),IF(A169="■",IF(A171="■",IF(N184="○",3,IF(P184="○",0.5,IF(R184="○",0,""))),IF(A172="■",IF(N184="○",1.4,IF(P184="○",0.25,IF(R184="○",0,""))),IF(A173="■",IF(N184="○",0.88,IF(P184="○",0.15,IF(R184="○",0,""))),""))),""))</f>
        <v/>
      </c>
      <c r="Z184" s="146"/>
      <c r="AA184" s="147" t="str">
        <f t="shared" si="3"/>
        <v/>
      </c>
      <c r="AB184" s="147"/>
      <c r="AC184" s="147"/>
      <c r="AD184" s="147"/>
      <c r="AE184" s="19"/>
      <c r="AF184" s="19"/>
      <c r="AG184" s="19"/>
      <c r="AH184" s="42"/>
    </row>
    <row r="185" spans="1:34" ht="15" customHeight="1" x14ac:dyDescent="0.15">
      <c r="A185" s="168"/>
      <c r="B185" s="187"/>
      <c r="C185" s="187"/>
      <c r="D185" s="188"/>
      <c r="E185" s="22"/>
      <c r="F185" s="23"/>
      <c r="G185" s="18"/>
      <c r="H185" s="142"/>
      <c r="I185" s="142"/>
      <c r="J185" s="142"/>
      <c r="K185" s="142"/>
      <c r="L185" s="142"/>
      <c r="M185" s="142"/>
      <c r="N185" s="143"/>
      <c r="O185" s="144"/>
      <c r="P185" s="143"/>
      <c r="Q185" s="144"/>
      <c r="R185" s="143"/>
      <c r="S185" s="144"/>
      <c r="T185" s="142"/>
      <c r="U185" s="142"/>
      <c r="V185" s="142"/>
      <c r="W185" s="142"/>
      <c r="X185" s="142"/>
      <c r="Y185" s="145" t="str">
        <f>IF(A168="■",IF(A171="■","NG",IF(A172="■",IF(N185="○",2.8,IF(P185="○",0.5,IF(R185="○",0,""))),IF(A173="■",IF(N185="○",1.2,IF(P185="○",0.2,IF(R185="○",0,""))),""))),IF(A169="■",IF(A171="■",IF(N185="○",3,IF(P185="○",0.5,IF(R185="○",0,""))),IF(A172="■",IF(N185="○",1.4,IF(P185="○",0.25,IF(R185="○",0,""))),IF(A173="■",IF(N185="○",0.88,IF(P185="○",0.15,IF(R185="○",0,""))),""))),""))</f>
        <v/>
      </c>
      <c r="Z185" s="146"/>
      <c r="AA185" s="147" t="str">
        <f t="shared" si="3"/>
        <v/>
      </c>
      <c r="AB185" s="147"/>
      <c r="AC185" s="147"/>
      <c r="AD185" s="147"/>
      <c r="AE185" s="19"/>
      <c r="AH185" s="41"/>
    </row>
    <row r="186" spans="1:34" ht="15" customHeight="1" x14ac:dyDescent="0.15">
      <c r="A186" s="37"/>
      <c r="B186" s="19"/>
      <c r="C186" s="19"/>
      <c r="D186" s="19"/>
      <c r="E186" s="38"/>
      <c r="F186" s="23"/>
      <c r="G186" s="24"/>
      <c r="H186" s="142"/>
      <c r="I186" s="142"/>
      <c r="J186" s="142"/>
      <c r="K186" s="142"/>
      <c r="L186" s="142"/>
      <c r="M186" s="142"/>
      <c r="N186" s="143"/>
      <c r="O186" s="144"/>
      <c r="P186" s="143"/>
      <c r="Q186" s="144"/>
      <c r="R186" s="143"/>
      <c r="S186" s="144"/>
      <c r="T186" s="142"/>
      <c r="U186" s="142"/>
      <c r="V186" s="142"/>
      <c r="W186" s="142"/>
      <c r="X186" s="142"/>
      <c r="Y186" s="145" t="str">
        <f>IF(A168="■",IF(A171="■","NG",IF(A172="■",IF(N186="○",2.8,IF(P186="○",0.5,IF(R186="○",0,""))),IF(A173="■",IF(N186="○",1.2,IF(P186="○",0.2,IF(R186="○",0,""))),""))),IF(A169="■",IF(A171="■",IF(N186="○",3,IF(P186="○",0.5,IF(R186="○",0,""))),IF(A172="■",IF(N186="○",1.4,IF(P186="○",0.25,IF(R186="○",0,""))),IF(A173="■",IF(N186="○",0.88,IF(P186="○",0.15,IF(R186="○",0,""))),""))),""))</f>
        <v/>
      </c>
      <c r="Z186" s="146"/>
      <c r="AA186" s="147" t="str">
        <f t="shared" si="3"/>
        <v/>
      </c>
      <c r="AB186" s="147"/>
      <c r="AC186" s="147"/>
      <c r="AD186" s="147"/>
      <c r="AE186" s="19"/>
      <c r="AH186" s="41"/>
    </row>
    <row r="187" spans="1:34" ht="15" customHeight="1" x14ac:dyDescent="0.15">
      <c r="A187" s="40"/>
      <c r="E187" s="38"/>
      <c r="F187" s="23"/>
      <c r="G187" s="24"/>
      <c r="H187" s="142"/>
      <c r="I187" s="142"/>
      <c r="J187" s="142"/>
      <c r="K187" s="142"/>
      <c r="L187" s="142"/>
      <c r="M187" s="142"/>
      <c r="N187" s="143"/>
      <c r="O187" s="144"/>
      <c r="P187" s="143"/>
      <c r="Q187" s="144"/>
      <c r="R187" s="143"/>
      <c r="S187" s="144"/>
      <c r="T187" s="142"/>
      <c r="U187" s="142"/>
      <c r="V187" s="142"/>
      <c r="W187" s="142"/>
      <c r="X187" s="142"/>
      <c r="Y187" s="145" t="str">
        <f>IF(A168="■",IF(A171="■","NG",IF(A172="■",IF(N187="○",2.8,IF(P187="○",0.5,IF(R187="○",0,""))),IF(A173="■",IF(N187="○",1.2,IF(P187="○",0.2,IF(R187="○",0,""))),""))),IF(A169="■",IF(A171="■",IF(N187="○",3,IF(P187="○",0.5,IF(R187="○",0,""))),IF(A172="■",IF(N187="○",1.4,IF(P187="○",0.25,IF(R187="○",0,""))),IF(A173="■",IF(N187="○",0.88,IF(P187="○",0.15,IF(R187="○",0,""))),""))),""))</f>
        <v/>
      </c>
      <c r="Z187" s="146"/>
      <c r="AA187" s="147" t="str">
        <f t="shared" si="3"/>
        <v/>
      </c>
      <c r="AB187" s="147"/>
      <c r="AC187" s="147"/>
      <c r="AD187" s="147"/>
      <c r="AE187" s="19"/>
      <c r="AH187" s="41"/>
    </row>
    <row r="188" spans="1:34" ht="15" customHeight="1" x14ac:dyDescent="0.15">
      <c r="A188" s="25"/>
      <c r="B188" s="26"/>
      <c r="C188" s="26"/>
      <c r="D188" s="26"/>
      <c r="E188" s="39"/>
      <c r="F188" s="35"/>
      <c r="G188" s="36"/>
      <c r="H188" s="142"/>
      <c r="I188" s="142"/>
      <c r="J188" s="142"/>
      <c r="K188" s="142"/>
      <c r="L188" s="142"/>
      <c r="M188" s="142"/>
      <c r="N188" s="143"/>
      <c r="O188" s="144"/>
      <c r="P188" s="143"/>
      <c r="Q188" s="144"/>
      <c r="R188" s="143"/>
      <c r="S188" s="144"/>
      <c r="T188" s="142"/>
      <c r="U188" s="142"/>
      <c r="V188" s="142"/>
      <c r="W188" s="142"/>
      <c r="X188" s="142"/>
      <c r="Y188" s="145" t="str">
        <f>IF(A168="■",IF(A171="■","NG",IF(A172="■",IF(N188="○",2.8,IF(P188="○",0.5,IF(R188="○",0,""))),IF(A173="■",IF(N188="○",1.2,IF(P188="○",0.2,IF(R188="○",0,""))),""))),IF(A169="■",IF(A171="■",IF(N188="○",3,IF(P188="○",0.5,IF(R188="○",0,""))),IF(A172="■",IF(N188="○",1.4,IF(P188="○",0.25,IF(R188="○",0,""))),IF(A173="■",IF(N188="○",0.88,IF(P188="○",0.15,IF(R188="○",0,""))),""))),""))</f>
        <v/>
      </c>
      <c r="Z188" s="146"/>
      <c r="AA188" s="147" t="str">
        <f t="shared" si="3"/>
        <v/>
      </c>
      <c r="AB188" s="147"/>
      <c r="AC188" s="147"/>
      <c r="AD188" s="147"/>
      <c r="AE188" s="19"/>
      <c r="AH188" s="41"/>
    </row>
    <row r="189" spans="1:34" ht="15" customHeight="1" x14ac:dyDescent="0.15">
      <c r="A189" s="189"/>
      <c r="B189" s="190"/>
      <c r="C189" s="190"/>
      <c r="D189" s="191"/>
      <c r="E189" s="192"/>
      <c r="F189" s="193"/>
      <c r="G189" s="194"/>
      <c r="H189" s="142"/>
      <c r="I189" s="142"/>
      <c r="J189" s="142"/>
      <c r="K189" s="142"/>
      <c r="L189" s="142"/>
      <c r="M189" s="142"/>
      <c r="N189" s="143"/>
      <c r="O189" s="144"/>
      <c r="P189" s="143"/>
      <c r="Q189" s="144"/>
      <c r="R189" s="143"/>
      <c r="S189" s="144"/>
      <c r="T189" s="142"/>
      <c r="U189" s="142"/>
      <c r="V189" s="142"/>
      <c r="W189" s="142"/>
      <c r="X189" s="142"/>
      <c r="Y189" s="145" t="str">
        <f>IF(A168="■",IF(A171="■","NG",IF(A172="■",IF(N189="○",2.8,IF(P189="○",0.5,IF(R189="○",0,""))),IF(A173="■",IF(N189="○",1.2,IF(P189="○",0.2,IF(R189="○",0,""))),""))),IF(A169="■",IF(A171="■",IF(N189="○",3,IF(P189="○",0.5,IF(R189="○",0,""))),IF(A172="■",IF(N189="○",1.4,IF(P189="○",0.25,IF(R189="○",0,""))),IF(A173="■",IF(N189="○",0.88,IF(P189="○",0.15,IF(R189="○",0,""))),""))),""))</f>
        <v/>
      </c>
      <c r="Z189" s="146"/>
      <c r="AA189" s="147" t="str">
        <f t="shared" si="3"/>
        <v/>
      </c>
      <c r="AB189" s="147"/>
      <c r="AC189" s="147"/>
      <c r="AD189" s="147"/>
      <c r="AE189" s="19"/>
      <c r="AH189" s="41"/>
    </row>
    <row r="190" spans="1:34" ht="15" customHeight="1" x14ac:dyDescent="0.15">
      <c r="A190" s="168"/>
      <c r="B190" s="187"/>
      <c r="C190" s="187"/>
      <c r="D190" s="188"/>
      <c r="E190" s="22"/>
      <c r="F190" s="23"/>
      <c r="G190" s="18"/>
      <c r="H190" s="142"/>
      <c r="I190" s="142"/>
      <c r="J190" s="142"/>
      <c r="K190" s="142"/>
      <c r="L190" s="142"/>
      <c r="M190" s="142"/>
      <c r="N190" s="143"/>
      <c r="O190" s="144"/>
      <c r="P190" s="143"/>
      <c r="Q190" s="144"/>
      <c r="R190" s="143"/>
      <c r="S190" s="144"/>
      <c r="T190" s="142"/>
      <c r="U190" s="142"/>
      <c r="V190" s="142"/>
      <c r="W190" s="142"/>
      <c r="X190" s="142"/>
      <c r="Y190" s="145" t="str">
        <f>IF(A168="■",IF(A171="■","NG",IF(A172="■",IF(N190="○",2.8,IF(P190="○",0.5,IF(R190="○",0,""))),IF(A173="■",IF(N190="○",1.2,IF(P190="○",0.2,IF(R190="○",0,""))),""))),IF(A169="■",IF(A171="■",IF(N190="○",3,IF(P190="○",0.5,IF(R190="○",0,""))),IF(A172="■",IF(N190="○",1.4,IF(P190="○",0.25,IF(R190="○",0,""))),IF(A173="■",IF(N190="○",0.88,IF(P190="○",0.15,IF(R190="○",0,""))),""))),""))</f>
        <v/>
      </c>
      <c r="Z190" s="146"/>
      <c r="AA190" s="147" t="str">
        <f t="shared" si="3"/>
        <v/>
      </c>
      <c r="AB190" s="147"/>
      <c r="AC190" s="147"/>
      <c r="AD190" s="147"/>
      <c r="AE190" s="19"/>
      <c r="AF190" s="19"/>
      <c r="AG190" s="19"/>
      <c r="AH190" s="42"/>
    </row>
    <row r="191" spans="1:34" ht="15" customHeight="1" x14ac:dyDescent="0.15">
      <c r="A191" s="37"/>
      <c r="B191" s="19"/>
      <c r="C191" s="19"/>
      <c r="D191" s="19"/>
      <c r="E191" s="38"/>
      <c r="F191" s="23"/>
      <c r="G191" s="24"/>
      <c r="H191" s="142"/>
      <c r="I191" s="142"/>
      <c r="J191" s="142"/>
      <c r="K191" s="142"/>
      <c r="L191" s="142"/>
      <c r="M191" s="142"/>
      <c r="N191" s="143"/>
      <c r="O191" s="144"/>
      <c r="P191" s="143"/>
      <c r="Q191" s="144"/>
      <c r="R191" s="143"/>
      <c r="S191" s="144"/>
      <c r="T191" s="142"/>
      <c r="U191" s="142"/>
      <c r="V191" s="142"/>
      <c r="W191" s="142"/>
      <c r="X191" s="142"/>
      <c r="Y191" s="145" t="str">
        <f>IF(A168="■",IF(A171="■","NG",IF(A172="■",IF(N191="○",2.8,IF(P191="○",0.5,IF(R191="○",0,""))),IF(A173="■",IF(N191="○",1.2,IF(P191="○",0.2,IF(R191="○",0,""))),""))),IF(A169="■",IF(A171="■",IF(N191="○",3,IF(P191="○",0.5,IF(R191="○",0,""))),IF(A172="■",IF(N191="○",1.4,IF(P191="○",0.25,IF(R191="○",0,""))),IF(A173="■",IF(N191="○",0.88,IF(P191="○",0.15,IF(R191="○",0,""))),""))),""))</f>
        <v/>
      </c>
      <c r="Z191" s="146"/>
      <c r="AA191" s="147" t="str">
        <f t="shared" si="3"/>
        <v/>
      </c>
      <c r="AB191" s="147"/>
      <c r="AC191" s="147"/>
      <c r="AD191" s="147"/>
      <c r="AE191" s="19"/>
      <c r="AF191" s="19"/>
      <c r="AG191" s="19"/>
      <c r="AH191" s="42"/>
    </row>
    <row r="192" spans="1:34" ht="15" customHeight="1" x14ac:dyDescent="0.15">
      <c r="A192" s="40"/>
      <c r="E192" s="38"/>
      <c r="F192" s="23"/>
      <c r="G192" s="24"/>
      <c r="H192" s="142"/>
      <c r="I192" s="142"/>
      <c r="J192" s="142"/>
      <c r="K192" s="142"/>
      <c r="L192" s="142"/>
      <c r="M192" s="142"/>
      <c r="N192" s="143"/>
      <c r="O192" s="144"/>
      <c r="P192" s="143"/>
      <c r="Q192" s="144"/>
      <c r="R192" s="143"/>
      <c r="S192" s="144"/>
      <c r="T192" s="142"/>
      <c r="U192" s="142"/>
      <c r="V192" s="142"/>
      <c r="W192" s="142"/>
      <c r="X192" s="142"/>
      <c r="Y192" s="145" t="str">
        <f>IF(A168="■",IF(A171="■","NG",IF(A172="■",IF(N192="○",2.8,IF(P192="○",0.5,IF(R192="○",0,""))),IF(A173="■",IF(N192="○",1.2,IF(P192="○",0.2,IF(R192="○",0,""))),""))),IF(A169="■",IF(A171="■",IF(N192="○",3,IF(P192="○",0.5,IF(R192="○",0,""))),IF(A172="■",IF(N192="○",1.4,IF(P192="○",0.25,IF(R192="○",0,""))),IF(A173="■",IF(N192="○",0.88,IF(P192="○",0.15,IF(R192="○",0,""))),""))),""))</f>
        <v/>
      </c>
      <c r="Z192" s="146"/>
      <c r="AA192" s="147" t="str">
        <f t="shared" si="3"/>
        <v/>
      </c>
      <c r="AB192" s="147"/>
      <c r="AC192" s="147"/>
      <c r="AD192" s="147"/>
      <c r="AE192" s="19"/>
      <c r="AF192" s="19"/>
      <c r="AH192" s="41"/>
    </row>
    <row r="193" spans="1:34" ht="15" customHeight="1" x14ac:dyDescent="0.15">
      <c r="A193" s="25"/>
      <c r="B193" s="26"/>
      <c r="C193" s="26"/>
      <c r="D193" s="26"/>
      <c r="E193" s="39"/>
      <c r="F193" s="35"/>
      <c r="G193" s="36"/>
      <c r="H193" s="142"/>
      <c r="I193" s="142"/>
      <c r="J193" s="142"/>
      <c r="K193" s="142"/>
      <c r="L193" s="142"/>
      <c r="M193" s="142"/>
      <c r="N193" s="143"/>
      <c r="O193" s="144"/>
      <c r="P193" s="143"/>
      <c r="Q193" s="144"/>
      <c r="R193" s="143"/>
      <c r="S193" s="144"/>
      <c r="T193" s="142"/>
      <c r="U193" s="142"/>
      <c r="V193" s="142"/>
      <c r="W193" s="142"/>
      <c r="X193" s="142"/>
      <c r="Y193" s="145" t="str">
        <f>IF(A168="■",IF(A171="■","NG",IF(A172="■",IF(N193="○",2.8,IF(P193="○",0.5,IF(R193="○",0,""))),IF(A173="■",IF(N193="○",1.2,IF(P193="○",0.2,IF(R193="○",0,""))),""))),IF(A169="■",IF(A171="■",IF(N193="○",3,IF(P193="○",0.5,IF(R193="○",0,""))),IF(A172="■",IF(N193="○",1.4,IF(P193="○",0.25,IF(R193="○",0,""))),IF(A173="■",IF(N193="○",0.88,IF(P193="○",0.15,IF(R193="○",0,""))),""))),""))</f>
        <v/>
      </c>
      <c r="Z193" s="146"/>
      <c r="AA193" s="147" t="str">
        <f t="shared" si="3"/>
        <v/>
      </c>
      <c r="AB193" s="147"/>
      <c r="AC193" s="147"/>
      <c r="AD193" s="147"/>
      <c r="AE193" s="19"/>
      <c r="AF193" s="19"/>
      <c r="AH193" s="41"/>
    </row>
    <row r="194" spans="1:34" ht="15" customHeight="1" x14ac:dyDescent="0.15">
      <c r="A194" s="189"/>
      <c r="B194" s="190"/>
      <c r="C194" s="190"/>
      <c r="D194" s="191"/>
      <c r="E194" s="192"/>
      <c r="F194" s="193"/>
      <c r="G194" s="194"/>
      <c r="H194" s="142"/>
      <c r="I194" s="142"/>
      <c r="J194" s="142"/>
      <c r="K194" s="142"/>
      <c r="L194" s="142"/>
      <c r="M194" s="142"/>
      <c r="N194" s="143"/>
      <c r="O194" s="144"/>
      <c r="P194" s="143"/>
      <c r="Q194" s="144"/>
      <c r="R194" s="143"/>
      <c r="S194" s="144"/>
      <c r="T194" s="142"/>
      <c r="U194" s="142"/>
      <c r="V194" s="142"/>
      <c r="W194" s="142"/>
      <c r="X194" s="142"/>
      <c r="Y194" s="145" t="str">
        <f>IF(A168="■",IF(A171="■","NG",IF(A172="■",IF(N194="○",2.8,IF(P194="○",0.5,IF(R194="○",0,""))),IF(A173="■",IF(N194="○",1.2,IF(P194="○",0.2,IF(R194="○",0,""))),""))),IF(A169="■",IF(A171="■",IF(N194="○",3,IF(P194="○",0.5,IF(R194="○",0,""))),IF(A172="■",IF(N194="○",1.4,IF(P194="○",0.25,IF(R194="○",0,""))),IF(A173="■",IF(N194="○",0.88,IF(P194="○",0.15,IF(R194="○",0,""))),""))),""))</f>
        <v/>
      </c>
      <c r="Z194" s="146"/>
      <c r="AA194" s="147" t="str">
        <f t="shared" si="3"/>
        <v/>
      </c>
      <c r="AB194" s="147"/>
      <c r="AC194" s="147"/>
      <c r="AD194" s="147"/>
      <c r="AE194" s="19"/>
      <c r="AF194" s="19"/>
      <c r="AH194" s="41"/>
    </row>
    <row r="195" spans="1:34" ht="15" customHeight="1" x14ac:dyDescent="0.15">
      <c r="A195" s="168"/>
      <c r="B195" s="187"/>
      <c r="C195" s="187"/>
      <c r="D195" s="188"/>
      <c r="E195" s="22"/>
      <c r="F195" s="23"/>
      <c r="G195" s="18"/>
      <c r="H195" s="142"/>
      <c r="I195" s="142"/>
      <c r="J195" s="142"/>
      <c r="K195" s="142"/>
      <c r="L195" s="142"/>
      <c r="M195" s="142"/>
      <c r="N195" s="143"/>
      <c r="O195" s="144"/>
      <c r="P195" s="143"/>
      <c r="Q195" s="144"/>
      <c r="R195" s="143"/>
      <c r="S195" s="144"/>
      <c r="T195" s="142"/>
      <c r="U195" s="142"/>
      <c r="V195" s="142"/>
      <c r="W195" s="142"/>
      <c r="X195" s="142"/>
      <c r="Y195" s="145" t="str">
        <f>IF(A168="■",IF(A171="■","NG",IF(A172="■",IF(N195="○",2.8,IF(P195="○",0.5,IF(R195="○",0,""))),IF(A173="■",IF(N195="○",1.2,IF(P195="○",0.2,IF(R195="○",0,""))),""))),IF(A169="■",IF(A171="■",IF(N195="○",3,IF(P195="○",0.5,IF(R195="○",0,""))),IF(A172="■",IF(N195="○",1.4,IF(P195="○",0.25,IF(R195="○",0,""))),IF(A173="■",IF(N195="○",0.88,IF(P195="○",0.15,IF(R195="○",0,""))),""))),""))</f>
        <v/>
      </c>
      <c r="Z195" s="146"/>
      <c r="AA195" s="147" t="str">
        <f t="shared" si="3"/>
        <v/>
      </c>
      <c r="AB195" s="147"/>
      <c r="AC195" s="147"/>
      <c r="AD195" s="147"/>
      <c r="AE195" s="19"/>
      <c r="AF195" s="19"/>
      <c r="AH195" s="41"/>
    </row>
    <row r="196" spans="1:34" ht="15" customHeight="1" x14ac:dyDescent="0.15">
      <c r="A196" s="37"/>
      <c r="B196" s="19"/>
      <c r="C196" s="19"/>
      <c r="D196" s="19"/>
      <c r="E196" s="38"/>
      <c r="F196" s="23"/>
      <c r="G196" s="24"/>
      <c r="H196" s="142"/>
      <c r="I196" s="142"/>
      <c r="J196" s="142"/>
      <c r="K196" s="142"/>
      <c r="L196" s="142"/>
      <c r="M196" s="142"/>
      <c r="N196" s="143"/>
      <c r="O196" s="144"/>
      <c r="P196" s="143"/>
      <c r="Q196" s="144"/>
      <c r="R196" s="143"/>
      <c r="S196" s="144"/>
      <c r="T196" s="142"/>
      <c r="U196" s="142"/>
      <c r="V196" s="142"/>
      <c r="W196" s="142"/>
      <c r="X196" s="142"/>
      <c r="Y196" s="145" t="str">
        <f>IF(A168="■",IF(A171="■","NG",IF(A172="■",IF(N196="○",2.8,IF(P196="○",0.5,IF(R196="○",0,""))),IF(A173="■",IF(N196="○",1.2,IF(P196="○",0.2,IF(R196="○",0,""))),""))),IF(A169="■",IF(A171="■",IF(N196="○",3,IF(P196="○",0.5,IF(R196="○",0,""))),IF(A172="■",IF(N196="○",1.4,IF(P196="○",0.25,IF(R196="○",0,""))),IF(A173="■",IF(N196="○",0.88,IF(P196="○",0.15,IF(R196="○",0,""))),""))),""))</f>
        <v/>
      </c>
      <c r="Z196" s="146"/>
      <c r="AA196" s="147" t="str">
        <f t="shared" si="3"/>
        <v/>
      </c>
      <c r="AB196" s="147"/>
      <c r="AC196" s="147"/>
      <c r="AD196" s="147"/>
      <c r="AE196" s="19"/>
      <c r="AF196" s="19"/>
      <c r="AH196" s="41"/>
    </row>
    <row r="197" spans="1:34" ht="15" customHeight="1" x14ac:dyDescent="0.15">
      <c r="A197" s="40"/>
      <c r="E197" s="38"/>
      <c r="F197" s="23"/>
      <c r="G197" s="24"/>
      <c r="H197" s="142"/>
      <c r="I197" s="142"/>
      <c r="J197" s="142"/>
      <c r="K197" s="142"/>
      <c r="L197" s="142"/>
      <c r="M197" s="142"/>
      <c r="N197" s="143"/>
      <c r="O197" s="144"/>
      <c r="P197" s="143"/>
      <c r="Q197" s="144"/>
      <c r="R197" s="143"/>
      <c r="S197" s="144"/>
      <c r="T197" s="142"/>
      <c r="U197" s="142"/>
      <c r="V197" s="142"/>
      <c r="W197" s="142"/>
      <c r="X197" s="142"/>
      <c r="Y197" s="145" t="str">
        <f>IF(A168="■",IF(A171="■","NG",IF(A172="■",IF(N197="○",2.8,IF(P197="○",0.5,IF(R197="○",0,""))),IF(A173="■",IF(N197="○",1.2,IF(P197="○",0.2,IF(R197="○",0,""))),""))),IF(A169="■",IF(A171="■",IF(N197="○",3,IF(P197="○",0.5,IF(R197="○",0,""))),IF(A172="■",IF(N197="○",1.4,IF(P197="○",0.25,IF(R197="○",0,""))),IF(A173="■",IF(N197="○",0.88,IF(P197="○",0.15,IF(R197="○",0,""))),""))),""))</f>
        <v/>
      </c>
      <c r="Z197" s="146"/>
      <c r="AA197" s="147" t="str">
        <f t="shared" si="3"/>
        <v/>
      </c>
      <c r="AB197" s="147"/>
      <c r="AC197" s="147"/>
      <c r="AD197" s="147"/>
      <c r="AE197" s="19"/>
      <c r="AF197" s="19"/>
      <c r="AG197" s="19"/>
      <c r="AH197" s="41"/>
    </row>
    <row r="198" spans="1:34" ht="15" customHeight="1" x14ac:dyDescent="0.15">
      <c r="A198" s="25"/>
      <c r="B198" s="26"/>
      <c r="C198" s="26"/>
      <c r="D198" s="26"/>
      <c r="E198" s="39"/>
      <c r="F198" s="35"/>
      <c r="G198" s="36"/>
      <c r="H198" s="142"/>
      <c r="I198" s="142"/>
      <c r="J198" s="142"/>
      <c r="K198" s="142"/>
      <c r="L198" s="142"/>
      <c r="M198" s="142"/>
      <c r="N198" s="143"/>
      <c r="O198" s="144"/>
      <c r="P198" s="143"/>
      <c r="Q198" s="144"/>
      <c r="R198" s="143"/>
      <c r="S198" s="144"/>
      <c r="T198" s="142"/>
      <c r="U198" s="142"/>
      <c r="V198" s="142"/>
      <c r="W198" s="142"/>
      <c r="X198" s="142"/>
      <c r="Y198" s="145" t="str">
        <f>IF(A168="■",IF(A171="■","NG",IF(A172="■",IF(N198="○",2.8,IF(P198="○",0.5,IF(R198="○",0,""))),IF(A173="■",IF(N198="○",1.2,IF(P198="○",0.2,IF(R198="○",0,""))),""))),IF(A169="■",IF(A171="■",IF(N198="○",3,IF(P198="○",0.5,IF(R198="○",0,""))),IF(A172="■",IF(N198="○",1.4,IF(P198="○",0.25,IF(R198="○",0,""))),IF(A173="■",IF(N198="○",0.88,IF(P198="○",0.15,IF(R198="○",0,""))),""))),""))</f>
        <v/>
      </c>
      <c r="Z198" s="146"/>
      <c r="AA198" s="147" t="str">
        <f t="shared" si="3"/>
        <v/>
      </c>
      <c r="AB198" s="147"/>
      <c r="AC198" s="147"/>
      <c r="AD198" s="147"/>
      <c r="AE198" s="19"/>
      <c r="AF198" s="19"/>
      <c r="AG198" s="19"/>
      <c r="AH198" s="41"/>
    </row>
    <row r="199" spans="1:34" ht="15" customHeight="1" x14ac:dyDescent="0.15">
      <c r="A199" s="189"/>
      <c r="B199" s="190"/>
      <c r="C199" s="190"/>
      <c r="D199" s="191"/>
      <c r="E199" s="192"/>
      <c r="F199" s="193"/>
      <c r="G199" s="194"/>
      <c r="H199" s="142"/>
      <c r="I199" s="142"/>
      <c r="J199" s="142"/>
      <c r="K199" s="142"/>
      <c r="L199" s="142"/>
      <c r="M199" s="142"/>
      <c r="N199" s="143"/>
      <c r="O199" s="144"/>
      <c r="P199" s="143"/>
      <c r="Q199" s="144"/>
      <c r="R199" s="143"/>
      <c r="S199" s="144"/>
      <c r="T199" s="142"/>
      <c r="U199" s="142"/>
      <c r="V199" s="142"/>
      <c r="W199" s="142"/>
      <c r="X199" s="142"/>
      <c r="Y199" s="145" t="str">
        <f>IF(A168="■",IF(A171="■","NG",IF(A172="■",IF(N199="○",2.8,IF(P199="○",0.5,IF(R199="○",0,""))),IF(A173="■",IF(N199="○",1.2,IF(P199="○",0.2,IF(R199="○",0,""))),""))),IF(A169="■",IF(A171="■",IF(N199="○",3,IF(P199="○",0.5,IF(R199="○",0,""))),IF(A172="■",IF(N199="○",1.4,IF(P199="○",0.25,IF(R199="○",0,""))),IF(A173="■",IF(N199="○",0.88,IF(P199="○",0.15,IF(R199="○",0,""))),""))),""))</f>
        <v/>
      </c>
      <c r="Z199" s="146"/>
      <c r="AA199" s="147" t="str">
        <f t="shared" si="3"/>
        <v/>
      </c>
      <c r="AB199" s="147"/>
      <c r="AC199" s="147"/>
      <c r="AD199" s="147"/>
      <c r="AE199" s="19"/>
      <c r="AF199" s="19"/>
      <c r="AG199" s="19"/>
      <c r="AH199" s="41"/>
    </row>
    <row r="200" spans="1:34" ht="15" customHeight="1" x14ac:dyDescent="0.15">
      <c r="A200" s="168"/>
      <c r="B200" s="187"/>
      <c r="C200" s="187"/>
      <c r="D200" s="188"/>
      <c r="E200" s="22"/>
      <c r="F200" s="23"/>
      <c r="G200" s="18"/>
      <c r="H200" s="142"/>
      <c r="I200" s="142"/>
      <c r="J200" s="142"/>
      <c r="K200" s="142"/>
      <c r="L200" s="142"/>
      <c r="M200" s="142"/>
      <c r="N200" s="143"/>
      <c r="O200" s="144"/>
      <c r="P200" s="143"/>
      <c r="Q200" s="144"/>
      <c r="R200" s="143"/>
      <c r="S200" s="144"/>
      <c r="T200" s="142"/>
      <c r="U200" s="142"/>
      <c r="V200" s="142"/>
      <c r="W200" s="142"/>
      <c r="X200" s="142"/>
      <c r="Y200" s="145" t="str">
        <f>IF(A168="■",IF(A171="■","NG",IF(A172="■",IF(N200="○",2.8,IF(P200="○",0.5,IF(R200="○",0,""))),IF(A173="■",IF(N200="○",1.2,IF(P200="○",0.2,IF(R200="○",0,""))),""))),IF(A169="■",IF(A171="■",IF(N200="○",3,IF(P200="○",0.5,IF(R200="○",0,""))),IF(A172="■",IF(N200="○",1.4,IF(P200="○",0.25,IF(R200="○",0,""))),IF(A173="■",IF(N200="○",0.88,IF(P200="○",0.15,IF(R200="○",0,""))),""))),""))</f>
        <v/>
      </c>
      <c r="Z200" s="146"/>
      <c r="AA200" s="147" t="str">
        <f t="shared" si="3"/>
        <v/>
      </c>
      <c r="AB200" s="147"/>
      <c r="AC200" s="147"/>
      <c r="AD200" s="147"/>
      <c r="AE200" s="19"/>
      <c r="AF200" s="19"/>
      <c r="AG200" s="19"/>
      <c r="AH200" s="41"/>
    </row>
    <row r="201" spans="1:34" ht="15" customHeight="1" x14ac:dyDescent="0.15">
      <c r="A201" s="37"/>
      <c r="B201" s="19"/>
      <c r="C201" s="19"/>
      <c r="D201" s="19"/>
      <c r="E201" s="38"/>
      <c r="F201" s="23"/>
      <c r="G201" s="24"/>
      <c r="H201" s="142"/>
      <c r="I201" s="142"/>
      <c r="J201" s="142"/>
      <c r="K201" s="142"/>
      <c r="L201" s="142"/>
      <c r="M201" s="142"/>
      <c r="N201" s="143"/>
      <c r="O201" s="144"/>
      <c r="P201" s="143"/>
      <c r="Q201" s="144"/>
      <c r="R201" s="143"/>
      <c r="S201" s="144"/>
      <c r="T201" s="142"/>
      <c r="U201" s="142"/>
      <c r="V201" s="142"/>
      <c r="W201" s="142"/>
      <c r="X201" s="142"/>
      <c r="Y201" s="145" t="str">
        <f>IF(A168="■",IF(A171="■","NG",IF(A172="■",IF(N201="○",2.8,IF(P201="○",0.5,IF(R201="○",0,""))),IF(A173="■",IF(N201="○",1.2,IF(P201="○",0.2,IF(R201="○",0,""))),""))),IF(A169="■",IF(A171="■",IF(N201="○",3,IF(P201="○",0.5,IF(R201="○",0,""))),IF(A172="■",IF(N201="○",1.4,IF(P201="○",0.25,IF(R201="○",0,""))),IF(A173="■",IF(N201="○",0.88,IF(P201="○",0.15,IF(R201="○",0,""))),""))),""))</f>
        <v/>
      </c>
      <c r="Z201" s="146"/>
      <c r="AA201" s="147" t="str">
        <f t="shared" si="3"/>
        <v/>
      </c>
      <c r="AB201" s="147"/>
      <c r="AC201" s="147"/>
      <c r="AD201" s="147"/>
      <c r="AE201" s="19"/>
      <c r="AF201" s="19"/>
      <c r="AG201" s="19"/>
      <c r="AH201" s="41"/>
    </row>
    <row r="202" spans="1:34" ht="15" customHeight="1" x14ac:dyDescent="0.15">
      <c r="A202" s="40"/>
      <c r="E202" s="38"/>
      <c r="F202" s="23"/>
      <c r="G202" s="24"/>
      <c r="H202" s="142"/>
      <c r="I202" s="142"/>
      <c r="J202" s="142"/>
      <c r="K202" s="142"/>
      <c r="L202" s="142"/>
      <c r="M202" s="142"/>
      <c r="N202" s="143"/>
      <c r="O202" s="144"/>
      <c r="P202" s="143"/>
      <c r="Q202" s="144"/>
      <c r="R202" s="143"/>
      <c r="S202" s="144"/>
      <c r="T202" s="142"/>
      <c r="U202" s="142"/>
      <c r="V202" s="142"/>
      <c r="W202" s="142"/>
      <c r="X202" s="142"/>
      <c r="Y202" s="145" t="str">
        <f>IF(A168="■",IF(A171="■","NG",IF(A172="■",IF(N202="○",2.8,IF(P202="○",0.5,IF(R202="○",0,""))),IF(A173="■",IF(N202="○",1.2,IF(P202="○",0.2,IF(R202="○",0,""))),""))),IF(A169="■",IF(A171="■",IF(N202="○",3,IF(P202="○",0.5,IF(R202="○",0,""))),IF(A172="■",IF(N202="○",1.4,IF(P202="○",0.25,IF(R202="○",0,""))),IF(A173="■",IF(N202="○",0.88,IF(P202="○",0.15,IF(R202="○",0,""))),""))),""))</f>
        <v/>
      </c>
      <c r="Z202" s="146"/>
      <c r="AA202" s="147" t="str">
        <f t="shared" si="3"/>
        <v/>
      </c>
      <c r="AB202" s="147"/>
      <c r="AC202" s="147"/>
      <c r="AD202" s="147"/>
      <c r="AE202" s="19"/>
      <c r="AF202" s="19"/>
      <c r="AG202" s="19"/>
      <c r="AH202" s="41"/>
    </row>
    <row r="203" spans="1:34" ht="15" customHeight="1" x14ac:dyDescent="0.15">
      <c r="A203" s="25"/>
      <c r="B203" s="26"/>
      <c r="C203" s="26"/>
      <c r="D203" s="26"/>
      <c r="E203" s="39"/>
      <c r="F203" s="35"/>
      <c r="G203" s="36"/>
      <c r="H203" s="142"/>
      <c r="I203" s="142"/>
      <c r="J203" s="142"/>
      <c r="K203" s="142"/>
      <c r="L203" s="142"/>
      <c r="M203" s="142"/>
      <c r="N203" s="143"/>
      <c r="O203" s="144"/>
      <c r="P203" s="143"/>
      <c r="Q203" s="144"/>
      <c r="R203" s="143"/>
      <c r="S203" s="144"/>
      <c r="T203" s="142"/>
      <c r="U203" s="142"/>
      <c r="V203" s="142"/>
      <c r="W203" s="142"/>
      <c r="X203" s="142"/>
      <c r="Y203" s="145" t="str">
        <f>IF(A168="■",IF(A171="■","NG",IF(A172="■",IF(N203="○",2.8,IF(P203="○",0.5,IF(R203="○",0,""))),IF(A173="■",IF(N203="○",1.2,IF(P203="○",0.2,IF(R203="○",0,""))),""))),IF(A169="■",IF(A171="■",IF(N203="○",3,IF(P203="○",0.5,IF(R203="○",0,""))),IF(A172="■",IF(N203="○",1.4,IF(P203="○",0.25,IF(R203="○",0,""))),IF(A173="■",IF(N203="○",0.88,IF(P203="○",0.15,IF(R203="○",0,""))),""))),""))</f>
        <v/>
      </c>
      <c r="Z203" s="146"/>
      <c r="AA203" s="147" t="str">
        <f t="shared" si="3"/>
        <v/>
      </c>
      <c r="AB203" s="147"/>
      <c r="AC203" s="147"/>
      <c r="AD203" s="147"/>
      <c r="AE203" s="19"/>
      <c r="AF203" s="19"/>
      <c r="AG203" s="19"/>
      <c r="AH203" s="41"/>
    </row>
    <row r="204" spans="1:34" ht="15" customHeight="1" x14ac:dyDescent="0.15">
      <c r="A204" s="189"/>
      <c r="B204" s="190"/>
      <c r="C204" s="190"/>
      <c r="D204" s="191"/>
      <c r="E204" s="192"/>
      <c r="F204" s="193"/>
      <c r="G204" s="194"/>
      <c r="H204" s="142"/>
      <c r="I204" s="142"/>
      <c r="J204" s="142"/>
      <c r="K204" s="142"/>
      <c r="L204" s="142"/>
      <c r="M204" s="142"/>
      <c r="N204" s="143"/>
      <c r="O204" s="144"/>
      <c r="P204" s="143"/>
      <c r="Q204" s="144"/>
      <c r="R204" s="143"/>
      <c r="S204" s="144"/>
      <c r="T204" s="142"/>
      <c r="U204" s="142"/>
      <c r="V204" s="142"/>
      <c r="W204" s="142"/>
      <c r="X204" s="142"/>
      <c r="Y204" s="145" t="str">
        <f>IF(A168="■",IF(A171="■","NG",IF(A172="■",IF(N204="○",2.8,IF(P204="○",0.5,IF(R204="○",0,""))),IF(A173="■",IF(N204="○",1.2,IF(P204="○",0.2,IF(R204="○",0,""))),""))),IF(A169="■",IF(A171="■",IF(N204="○",3,IF(P204="○",0.5,IF(R204="○",0,""))),IF(A172="■",IF(N204="○",1.4,IF(P204="○",0.25,IF(R204="○",0,""))),IF(A173="■",IF(N204="○",0.88,IF(P204="○",0.15,IF(R204="○",0,""))),""))),""))</f>
        <v/>
      </c>
      <c r="Z204" s="146"/>
      <c r="AA204" s="147" t="str">
        <f t="shared" si="3"/>
        <v/>
      </c>
      <c r="AB204" s="147"/>
      <c r="AC204" s="147"/>
      <c r="AD204" s="147"/>
      <c r="AE204" s="19"/>
      <c r="AF204" s="19"/>
      <c r="AG204" s="19"/>
      <c r="AH204" s="42"/>
    </row>
    <row r="205" spans="1:34" ht="15" customHeight="1" x14ac:dyDescent="0.15">
      <c r="A205" s="168"/>
      <c r="B205" s="187"/>
      <c r="C205" s="187"/>
      <c r="D205" s="188"/>
      <c r="E205" s="22"/>
      <c r="F205" s="23"/>
      <c r="G205" s="18"/>
      <c r="H205" s="142"/>
      <c r="I205" s="142"/>
      <c r="J205" s="142"/>
      <c r="K205" s="142"/>
      <c r="L205" s="142"/>
      <c r="M205" s="142"/>
      <c r="N205" s="143"/>
      <c r="O205" s="144"/>
      <c r="P205" s="143"/>
      <c r="Q205" s="144"/>
      <c r="R205" s="143"/>
      <c r="S205" s="144"/>
      <c r="T205" s="142"/>
      <c r="U205" s="142"/>
      <c r="V205" s="142"/>
      <c r="W205" s="142"/>
      <c r="X205" s="142"/>
      <c r="Y205" s="145" t="str">
        <f>IF(A168="■",IF(A171="■","NG",IF(A172="■",IF(N205="○",2.8,IF(P205="○",0.5,IF(R205="○",0,""))),IF(A173="■",IF(N205="○",1.2,IF(P205="○",0.2,IF(R205="○",0,""))),""))),IF(A169="■",IF(A171="■",IF(N205="○",3,IF(P205="○",0.5,IF(R205="○",0,""))),IF(A172="■",IF(N205="○",1.4,IF(P205="○",0.25,IF(R205="○",0,""))),IF(A173="■",IF(N205="○",0.88,IF(P205="○",0.15,IF(R205="○",0,""))),""))),""))</f>
        <v/>
      </c>
      <c r="Z205" s="146"/>
      <c r="AA205" s="147" t="str">
        <f t="shared" si="3"/>
        <v/>
      </c>
      <c r="AB205" s="147"/>
      <c r="AC205" s="147"/>
      <c r="AD205" s="147"/>
      <c r="AE205" s="19"/>
      <c r="AH205" s="41"/>
    </row>
    <row r="206" spans="1:34" ht="15" customHeight="1" x14ac:dyDescent="0.15">
      <c r="A206" s="37"/>
      <c r="B206" s="19"/>
      <c r="C206" s="19"/>
      <c r="D206" s="19"/>
      <c r="E206" s="38"/>
      <c r="F206" s="23"/>
      <c r="G206" s="24"/>
      <c r="H206" s="142"/>
      <c r="I206" s="142"/>
      <c r="J206" s="142"/>
      <c r="K206" s="142"/>
      <c r="L206" s="142"/>
      <c r="M206" s="142"/>
      <c r="N206" s="143"/>
      <c r="O206" s="144"/>
      <c r="P206" s="143"/>
      <c r="Q206" s="144"/>
      <c r="R206" s="143"/>
      <c r="S206" s="144"/>
      <c r="T206" s="142"/>
      <c r="U206" s="142"/>
      <c r="V206" s="142"/>
      <c r="W206" s="142"/>
      <c r="X206" s="142"/>
      <c r="Y206" s="145" t="str">
        <f>IF(A168="■",IF(A171="■","NG",IF(A172="■",IF(N206="○",2.8,IF(P206="○",0.5,IF(R206="○",0,""))),IF(A173="■",IF(N206="○",1.2,IF(P206="○",0.2,IF(R206="○",0,""))),""))),IF(A169="■",IF(A171="■",IF(N206="○",3,IF(P206="○",0.5,IF(R206="○",0,""))),IF(A172="■",IF(N206="○",1.4,IF(P206="○",0.25,IF(R206="○",0,""))),IF(A173="■",IF(N206="○",0.88,IF(P206="○",0.15,IF(R206="○",0,""))),""))),""))</f>
        <v/>
      </c>
      <c r="Z206" s="146"/>
      <c r="AA206" s="147" t="str">
        <f t="shared" si="3"/>
        <v/>
      </c>
      <c r="AB206" s="147"/>
      <c r="AC206" s="147"/>
      <c r="AD206" s="147"/>
      <c r="AE206" s="19"/>
      <c r="AH206" s="41"/>
    </row>
    <row r="207" spans="1:34" ht="15" customHeight="1" x14ac:dyDescent="0.15">
      <c r="A207" s="40"/>
      <c r="E207" s="38"/>
      <c r="F207" s="23"/>
      <c r="G207" s="24"/>
      <c r="H207" s="142"/>
      <c r="I207" s="142"/>
      <c r="J207" s="142"/>
      <c r="K207" s="142"/>
      <c r="L207" s="142"/>
      <c r="M207" s="142"/>
      <c r="N207" s="143"/>
      <c r="O207" s="144"/>
      <c r="P207" s="143"/>
      <c r="Q207" s="144"/>
      <c r="R207" s="143"/>
      <c r="S207" s="144"/>
      <c r="T207" s="142"/>
      <c r="U207" s="142"/>
      <c r="V207" s="142"/>
      <c r="W207" s="142"/>
      <c r="X207" s="142"/>
      <c r="Y207" s="145" t="str">
        <f>IF(A168="■",IF(A171="■","NG",IF(A172="■",IF(N207="○",2.8,IF(P207="○",0.5,IF(R207="○",0,""))),IF(A173="■",IF(N207="○",1.2,IF(P207="○",0.2,IF(R207="○",0,""))),""))),IF(A169="■",IF(A171="■",IF(N207="○",3,IF(P207="○",0.5,IF(R207="○",0,""))),IF(A172="■",IF(N207="○",1.4,IF(P207="○",0.25,IF(R207="○",0,""))),IF(A173="■",IF(N207="○",0.88,IF(P207="○",0.15,IF(R207="○",0,""))),""))),""))</f>
        <v/>
      </c>
      <c r="Z207" s="146"/>
      <c r="AA207" s="147" t="str">
        <f t="shared" si="3"/>
        <v/>
      </c>
      <c r="AB207" s="147"/>
      <c r="AC207" s="147"/>
      <c r="AD207" s="147"/>
      <c r="AE207" s="19"/>
      <c r="AH207" s="41"/>
    </row>
    <row r="208" spans="1:34" ht="15" customHeight="1" x14ac:dyDescent="0.15">
      <c r="A208" s="37"/>
      <c r="B208" s="19"/>
      <c r="C208" s="19"/>
      <c r="D208" s="19"/>
      <c r="E208" s="38"/>
      <c r="F208" s="23"/>
      <c r="G208" s="24"/>
      <c r="H208" s="210"/>
      <c r="I208" s="210"/>
      <c r="J208" s="210"/>
      <c r="K208" s="210"/>
      <c r="L208" s="210"/>
      <c r="M208" s="210"/>
      <c r="N208" s="211"/>
      <c r="O208" s="212"/>
      <c r="P208" s="211"/>
      <c r="Q208" s="212"/>
      <c r="R208" s="211"/>
      <c r="S208" s="212"/>
      <c r="T208" s="210"/>
      <c r="U208" s="210"/>
      <c r="V208" s="210"/>
      <c r="W208" s="210"/>
      <c r="X208" s="210"/>
      <c r="Y208" s="170" t="str">
        <f>IF(A168="■",IF(A171="■","NG",IF(A172="■",IF(N208="○",2.8,IF(P208="○",0.5,IF(R208="○",0,""))),IF(A173="■",IF(N208="○",1.2,IF(P208="○",0.2,IF(R208="○",0,""))),""))),IF(A169="■",IF(A171="■",IF(N208="○",3,IF(P208="○",0.5,IF(R208="○",0,""))),IF(A172="■",IF(N208="○",1.4,IF(P208="○",0.25,IF(R208="○",0,""))),IF(A173="■",IF(N208="○",0.88,IF(P208="○",0.15,IF(R208="○",0,""))),""))),""))</f>
        <v/>
      </c>
      <c r="Z208" s="213"/>
      <c r="AA208" s="214" t="str">
        <f t="shared" si="3"/>
        <v/>
      </c>
      <c r="AB208" s="214"/>
      <c r="AC208" s="214"/>
      <c r="AD208" s="214"/>
      <c r="AE208" s="19"/>
      <c r="AH208" s="41"/>
    </row>
    <row r="209" spans="1:34" ht="15" customHeight="1" x14ac:dyDescent="0.15">
      <c r="A209" s="189"/>
      <c r="B209" s="190"/>
      <c r="C209" s="190"/>
      <c r="D209" s="191"/>
      <c r="E209" s="192"/>
      <c r="F209" s="193"/>
      <c r="G209" s="194"/>
      <c r="H209" s="142"/>
      <c r="I209" s="142"/>
      <c r="J209" s="142"/>
      <c r="K209" s="142"/>
      <c r="L209" s="142"/>
      <c r="M209" s="142"/>
      <c r="N209" s="143"/>
      <c r="O209" s="144"/>
      <c r="P209" s="143"/>
      <c r="Q209" s="144"/>
      <c r="R209" s="143"/>
      <c r="S209" s="144"/>
      <c r="T209" s="142"/>
      <c r="U209" s="142"/>
      <c r="V209" s="142"/>
      <c r="W209" s="142"/>
      <c r="X209" s="142"/>
      <c r="Y209" s="145" t="str">
        <f>IF(A168="■",IF(A171="■","NG",IF(A172="■",IF(N209="○",2.8,IF(P209="○",0.5,IF(R209="○",0,""))),IF(A173="■",IF(N209="○",1.2,IF(P209="○",0.2,IF(R209="○",0,""))),""))),IF(A169="■",IF(A171="■",IF(N209="○",3,IF(P209="○",0.5,IF(R209="○",0,""))),IF(A172="■",IF(N209="○",1.4,IF(P209="○",0.25,IF(R209="○",0,""))),IF(A173="■",IF(N209="○",0.88,IF(P209="○",0.15,IF(R209="○",0,""))),""))),""))</f>
        <v/>
      </c>
      <c r="Z209" s="146"/>
      <c r="AA209" s="147" t="str">
        <f t="shared" si="3"/>
        <v/>
      </c>
      <c r="AB209" s="147"/>
      <c r="AC209" s="147"/>
      <c r="AD209" s="147"/>
      <c r="AE209" s="50"/>
      <c r="AF209" s="19"/>
      <c r="AG209" s="19"/>
      <c r="AH209" s="42"/>
    </row>
    <row r="210" spans="1:34" ht="15" customHeight="1" x14ac:dyDescent="0.15">
      <c r="A210" s="168"/>
      <c r="B210" s="187"/>
      <c r="C210" s="187"/>
      <c r="D210" s="188"/>
      <c r="E210" s="22"/>
      <c r="F210" s="23"/>
      <c r="G210" s="18"/>
      <c r="H210" s="142"/>
      <c r="I210" s="142"/>
      <c r="J210" s="142"/>
      <c r="K210" s="142"/>
      <c r="L210" s="142"/>
      <c r="M210" s="142"/>
      <c r="N210" s="143"/>
      <c r="O210" s="144"/>
      <c r="P210" s="143"/>
      <c r="Q210" s="144"/>
      <c r="R210" s="143"/>
      <c r="S210" s="144"/>
      <c r="T210" s="142"/>
      <c r="U210" s="142"/>
      <c r="V210" s="142"/>
      <c r="W210" s="142"/>
      <c r="X210" s="142"/>
      <c r="Y210" s="145" t="str">
        <f>IF(A168="■",IF(A171="■","NG",IF(A172="■",IF(N210="○",2.8,IF(P210="○",0.5,IF(R210="○",0,""))),IF(A173="■",IF(N210="○",1.2,IF(P210="○",0.2,IF(R210="○",0,""))),""))),IF(A169="■",IF(A171="■",IF(N210="○",3,IF(P210="○",0.5,IF(R210="○",0,""))),IF(A172="■",IF(N210="○",1.4,IF(P210="○",0.25,IF(R210="○",0,""))),IF(A173="■",IF(N210="○",0.88,IF(P210="○",0.15,IF(R210="○",0,""))),""))),""))</f>
        <v/>
      </c>
      <c r="Z210" s="146"/>
      <c r="AA210" s="147" t="str">
        <f t="shared" si="3"/>
        <v/>
      </c>
      <c r="AB210" s="147"/>
      <c r="AC210" s="147"/>
      <c r="AD210" s="147"/>
      <c r="AE210" s="50"/>
      <c r="AH210" s="41"/>
    </row>
    <row r="211" spans="1:34" ht="15" customHeight="1" x14ac:dyDescent="0.15">
      <c r="A211" s="37"/>
      <c r="B211" s="19"/>
      <c r="C211" s="19"/>
      <c r="D211" s="19"/>
      <c r="E211" s="38"/>
      <c r="F211" s="23"/>
      <c r="G211" s="24"/>
      <c r="H211" s="142"/>
      <c r="I211" s="142"/>
      <c r="J211" s="142"/>
      <c r="K211" s="142"/>
      <c r="L211" s="142"/>
      <c r="M211" s="142"/>
      <c r="N211" s="143"/>
      <c r="O211" s="144"/>
      <c r="P211" s="143"/>
      <c r="Q211" s="144"/>
      <c r="R211" s="143"/>
      <c r="S211" s="144"/>
      <c r="T211" s="142"/>
      <c r="U211" s="142"/>
      <c r="V211" s="142"/>
      <c r="W211" s="142"/>
      <c r="X211" s="142"/>
      <c r="Y211" s="145" t="str">
        <f>IF(A168="■",IF(A171="■","NG",IF(A172="■",IF(N211="○",2.8,IF(P211="○",0.5,IF(R211="○",0,""))),IF(A173="■",IF(N211="○",1.2,IF(P211="○",0.2,IF(R211="○",0,""))),""))),IF(A169="■",IF(A171="■",IF(N211="○",3,IF(P211="○",0.5,IF(R211="○",0,""))),IF(A172="■",IF(N211="○",1.4,IF(P211="○",0.25,IF(R211="○",0,""))),IF(A173="■",IF(N211="○",0.88,IF(P211="○",0.15,IF(R211="○",0,""))),""))),""))</f>
        <v/>
      </c>
      <c r="Z211" s="146"/>
      <c r="AA211" s="147" t="str">
        <f t="shared" si="3"/>
        <v/>
      </c>
      <c r="AB211" s="147"/>
      <c r="AC211" s="147"/>
      <c r="AD211" s="147"/>
      <c r="AE211" s="50"/>
      <c r="AH211" s="41"/>
    </row>
    <row r="212" spans="1:34" ht="15" customHeight="1" x14ac:dyDescent="0.15">
      <c r="A212" s="40"/>
      <c r="E212" s="38"/>
      <c r="F212" s="23"/>
      <c r="G212" s="24"/>
      <c r="H212" s="142"/>
      <c r="I212" s="142"/>
      <c r="J212" s="142"/>
      <c r="K212" s="142"/>
      <c r="L212" s="142"/>
      <c r="M212" s="142"/>
      <c r="N212" s="143"/>
      <c r="O212" s="144"/>
      <c r="P212" s="143"/>
      <c r="Q212" s="144"/>
      <c r="R212" s="143"/>
      <c r="S212" s="144"/>
      <c r="T212" s="142"/>
      <c r="U212" s="142"/>
      <c r="V212" s="142"/>
      <c r="W212" s="142"/>
      <c r="X212" s="142"/>
      <c r="Y212" s="145" t="str">
        <f>IF(A168="■",IF(A171="■","NG",IF(A172="■",IF(N212="○",2.8,IF(P212="○",0.5,IF(R212="○",0,""))),IF(A173="■",IF(N212="○",1.2,IF(P212="○",0.2,IF(R212="○",0,""))),""))),IF(A169="■",IF(A171="■",IF(N212="○",3,IF(P212="○",0.5,IF(R212="○",0,""))),IF(A172="■",IF(N212="○",1.4,IF(P212="○",0.25,IF(R212="○",0,""))),IF(A173="■",IF(N212="○",0.88,IF(P212="○",0.15,IF(R212="○",0,""))),""))),""))</f>
        <v/>
      </c>
      <c r="Z212" s="146"/>
      <c r="AA212" s="147" t="str">
        <f t="shared" si="3"/>
        <v/>
      </c>
      <c r="AB212" s="147"/>
      <c r="AC212" s="147"/>
      <c r="AD212" s="147"/>
      <c r="AE212" s="50"/>
      <c r="AH212" s="41"/>
    </row>
    <row r="213" spans="1:34" ht="15" customHeight="1" thickBot="1" x14ac:dyDescent="0.2">
      <c r="A213" s="43"/>
      <c r="B213" s="44"/>
      <c r="C213" s="44"/>
      <c r="D213" s="44"/>
      <c r="E213" s="45"/>
      <c r="F213" s="46"/>
      <c r="G213" s="47"/>
      <c r="H213" s="156"/>
      <c r="I213" s="156"/>
      <c r="J213" s="156"/>
      <c r="K213" s="156"/>
      <c r="L213" s="156"/>
      <c r="M213" s="156"/>
      <c r="N213" s="157"/>
      <c r="O213" s="158"/>
      <c r="P213" s="157"/>
      <c r="Q213" s="158"/>
      <c r="R213" s="157"/>
      <c r="S213" s="158"/>
      <c r="T213" s="156"/>
      <c r="U213" s="156"/>
      <c r="V213" s="156"/>
      <c r="W213" s="156"/>
      <c r="X213" s="156"/>
      <c r="Y213" s="150" t="str">
        <f>IF(A168="■",IF(A171="■","NG",IF(A172="■",IF(N213="○",2.8,IF(P213="○",0.5,IF(R213="○",0,""))),IF(A173="■",IF(N213="○",1.2,IF(P213="○",0.2,IF(R213="○",0,""))),""))),IF(A169="■",IF(A171="■",IF(N213="○",3,IF(P213="○",0.5,IF(R213="○",0,""))),IF(A172="■",IF(N213="○",1.4,IF(P213="○",0.25,IF(R213="○",0,""))),IF(A173="■",IF(N213="○",0.88,IF(P213="○",0.15,IF(R213="○",0,""))),""))),""))</f>
        <v/>
      </c>
      <c r="Z213" s="151"/>
      <c r="AA213" s="152" t="str">
        <f t="shared" si="3"/>
        <v/>
      </c>
      <c r="AB213" s="152"/>
      <c r="AC213" s="152"/>
      <c r="AD213" s="152"/>
      <c r="AE213" s="51"/>
      <c r="AF213" s="48"/>
      <c r="AG213" s="48"/>
      <c r="AH213" s="49"/>
    </row>
    <row r="214" spans="1:34" ht="15" customHeight="1" thickBot="1" x14ac:dyDescent="0.2">
      <c r="A214" s="218" t="s">
        <v>40</v>
      </c>
      <c r="B214" s="219"/>
      <c r="C214" s="219"/>
      <c r="D214" s="220"/>
      <c r="E214" s="215" t="str">
        <f>IF(SUM(E167:G213)=0,"",SUM(E167:G213))</f>
        <v/>
      </c>
      <c r="F214" s="216"/>
      <c r="G214" s="217"/>
      <c r="H214" s="19"/>
      <c r="I214" s="19"/>
      <c r="J214" s="19"/>
      <c r="K214" s="19"/>
      <c r="L214" s="19"/>
      <c r="M214" s="19"/>
      <c r="N214" s="19"/>
      <c r="O214" s="19"/>
      <c r="P214" s="19" t="s">
        <v>19</v>
      </c>
      <c r="Q214" s="53"/>
      <c r="R214" s="15" t="s">
        <v>20</v>
      </c>
      <c r="S214" s="20"/>
      <c r="T214" s="20"/>
      <c r="U214" s="20"/>
      <c r="V214" s="20"/>
      <c r="W214" s="20"/>
      <c r="X214" s="137"/>
      <c r="Y214" s="137"/>
      <c r="Z214" s="20" t="s">
        <v>21</v>
      </c>
      <c r="AA214" s="21"/>
      <c r="AC214" s="21" t="s">
        <v>22</v>
      </c>
      <c r="AD214" s="137"/>
      <c r="AE214" s="137"/>
      <c r="AF214" s="137"/>
      <c r="AG214" s="137"/>
      <c r="AH214" s="21" t="s">
        <v>23</v>
      </c>
    </row>
    <row r="215" spans="1:34" ht="15" customHeight="1" x14ac:dyDescent="0.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20"/>
      <c r="Q215" s="20"/>
      <c r="R215" s="20" t="s">
        <v>24</v>
      </c>
      <c r="S215" s="20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8"/>
      <c r="AH215" s="138"/>
    </row>
    <row r="216" spans="1:34" ht="15" customHeight="1" x14ac:dyDescent="0.1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34" ht="15" customHeight="1" x14ac:dyDescent="0.15">
      <c r="A217" s="180" t="s">
        <v>38</v>
      </c>
      <c r="B217" s="180"/>
      <c r="C217" s="180"/>
      <c r="D217" s="180"/>
      <c r="E217" s="180"/>
      <c r="F217" s="180"/>
      <c r="G217" s="180"/>
      <c r="H217" s="180"/>
      <c r="I217" s="180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</row>
    <row r="218" spans="1:34" ht="15" customHeight="1" thickBot="1" x14ac:dyDescent="0.2"/>
    <row r="219" spans="1:34" ht="15" customHeight="1" x14ac:dyDescent="0.15">
      <c r="A219" s="195" t="s">
        <v>28</v>
      </c>
      <c r="B219" s="196"/>
      <c r="C219" s="196"/>
      <c r="D219" s="196"/>
      <c r="E219" s="199" t="s">
        <v>39</v>
      </c>
      <c r="F219" s="196"/>
      <c r="G219" s="200"/>
      <c r="H219" s="176" t="s">
        <v>10</v>
      </c>
      <c r="I219" s="176"/>
      <c r="J219" s="176"/>
      <c r="K219" s="176"/>
      <c r="L219" s="176"/>
      <c r="M219" s="176"/>
      <c r="N219" s="176" t="s">
        <v>11</v>
      </c>
      <c r="O219" s="176"/>
      <c r="P219" s="176"/>
      <c r="Q219" s="176"/>
      <c r="R219" s="176"/>
      <c r="S219" s="176"/>
      <c r="T219" s="178" t="s">
        <v>12</v>
      </c>
      <c r="U219" s="178"/>
      <c r="V219" s="178"/>
      <c r="W219" s="178"/>
      <c r="X219" s="178"/>
      <c r="Y219" s="176" t="s">
        <v>13</v>
      </c>
      <c r="Z219" s="176"/>
      <c r="AA219" s="178" t="s">
        <v>14</v>
      </c>
      <c r="AB219" s="178"/>
      <c r="AC219" s="178"/>
      <c r="AD219" s="178"/>
      <c r="AE219" s="181" t="s">
        <v>15</v>
      </c>
      <c r="AF219" s="182"/>
      <c r="AG219" s="182"/>
      <c r="AH219" s="183"/>
    </row>
    <row r="220" spans="1:34" ht="15" customHeight="1" x14ac:dyDescent="0.15">
      <c r="A220" s="197"/>
      <c r="B220" s="198"/>
      <c r="C220" s="198"/>
      <c r="D220" s="198"/>
      <c r="E220" s="201"/>
      <c r="F220" s="198"/>
      <c r="G220" s="202"/>
      <c r="H220" s="177"/>
      <c r="I220" s="177"/>
      <c r="J220" s="177"/>
      <c r="K220" s="177"/>
      <c r="L220" s="177"/>
      <c r="M220" s="177"/>
      <c r="N220" s="173" t="s">
        <v>16</v>
      </c>
      <c r="O220" s="173"/>
      <c r="P220" s="173" t="s">
        <v>17</v>
      </c>
      <c r="Q220" s="173"/>
      <c r="R220" s="173" t="s">
        <v>18</v>
      </c>
      <c r="S220" s="173"/>
      <c r="T220" s="179"/>
      <c r="U220" s="179"/>
      <c r="V220" s="179"/>
      <c r="W220" s="179"/>
      <c r="X220" s="179"/>
      <c r="Y220" s="177"/>
      <c r="Z220" s="177"/>
      <c r="AA220" s="179"/>
      <c r="AB220" s="179"/>
      <c r="AC220" s="179"/>
      <c r="AD220" s="179"/>
      <c r="AE220" s="184"/>
      <c r="AF220" s="185"/>
      <c r="AG220" s="185"/>
      <c r="AH220" s="186"/>
    </row>
    <row r="221" spans="1:34" ht="15" customHeight="1" x14ac:dyDescent="0.15">
      <c r="A221" s="189"/>
      <c r="B221" s="190"/>
      <c r="C221" s="190"/>
      <c r="D221" s="191"/>
      <c r="E221" s="192"/>
      <c r="F221" s="193"/>
      <c r="G221" s="194"/>
      <c r="H221" s="142"/>
      <c r="I221" s="142"/>
      <c r="J221" s="142"/>
      <c r="K221" s="142"/>
      <c r="L221" s="142"/>
      <c r="M221" s="142"/>
      <c r="N221" s="143"/>
      <c r="O221" s="144"/>
      <c r="P221" s="143"/>
      <c r="Q221" s="144"/>
      <c r="R221" s="143"/>
      <c r="S221" s="144"/>
      <c r="T221" s="142"/>
      <c r="U221" s="142"/>
      <c r="V221" s="142"/>
      <c r="W221" s="142"/>
      <c r="X221" s="142"/>
      <c r="Y221" s="145" t="str">
        <f>IF(A222="■",IF(A225="■","NG",IF(A226="■",IF(N221="○",2.8,IF(P221="○",0.5,IF(R221="○",0,""))),IF(A227="■",IF(N221="○",1.2,IF(P221="○",0.2,IF(R221="○",0,""))),""))),IF(A223="■",IF(A225="■",IF(N221="○",3,IF(P221="○",0.5,IF(R221="○",0,""))),IF(A226="■",IF(N221="○",1.4,IF(P221="○",0.25,IF(R221="○",0,""))),IF(A227="■",IF(N221="○",0.88,IF(P221="○",0.15,IF(R221="○",0,""))),""))),""))</f>
        <v/>
      </c>
      <c r="Z221" s="146"/>
      <c r="AA221" s="147" t="str">
        <f t="shared" ref="AA221:AA267" si="4">IF(Y221="","",ROUNDUP(T221*Y221,2))</f>
        <v/>
      </c>
      <c r="AB221" s="147"/>
      <c r="AC221" s="147"/>
      <c r="AD221" s="147"/>
      <c r="AE221" s="170" t="str">
        <f>IF(A221="","",ROUNDUP(SUM(AA221:AD267),2))</f>
        <v/>
      </c>
      <c r="AF221" s="171"/>
      <c r="AG221" s="171"/>
      <c r="AH221" s="172"/>
    </row>
    <row r="222" spans="1:34" ht="15" customHeight="1" x14ac:dyDescent="0.15">
      <c r="A222" s="33" t="s">
        <v>25</v>
      </c>
      <c r="B222" s="167" t="s">
        <v>26</v>
      </c>
      <c r="C222" s="167"/>
      <c r="D222" s="203"/>
      <c r="E222" s="22"/>
      <c r="F222" s="23"/>
      <c r="G222" s="18"/>
      <c r="H222" s="142"/>
      <c r="I222" s="142"/>
      <c r="J222" s="142"/>
      <c r="K222" s="142"/>
      <c r="L222" s="142"/>
      <c r="M222" s="142"/>
      <c r="N222" s="143"/>
      <c r="O222" s="144"/>
      <c r="P222" s="143"/>
      <c r="Q222" s="144"/>
      <c r="R222" s="143"/>
      <c r="S222" s="144"/>
      <c r="T222" s="142"/>
      <c r="U222" s="142"/>
      <c r="V222" s="142"/>
      <c r="W222" s="142"/>
      <c r="X222" s="142"/>
      <c r="Y222" s="145" t="str">
        <f>IF(A222="■",IF(A225="■","NG",IF(A226="■",IF(N222="○",2.8,IF(P222="○",0.5,IF(R222="○",0,""))),IF(A227="■",IF(N222="○",1.2,IF(P222="○",0.2,IF(R222="○",0,""))),""))),IF(A223="■",IF(A225="■",IF(N222="○",3,IF(P222="○",0.5,IF(R222="○",0,""))),IF(A226="■",IF(N222="○",1.4,IF(P222="○",0.25,IF(R222="○",0,""))),IF(A227="■",IF(N222="○",0.88,IF(P222="○",0.15,IF(R222="○",0,""))),""))),""))</f>
        <v/>
      </c>
      <c r="Z222" s="146"/>
      <c r="AA222" s="147" t="str">
        <f t="shared" si="4"/>
        <v/>
      </c>
      <c r="AB222" s="147"/>
      <c r="AC222" s="147"/>
      <c r="AD222" s="147"/>
      <c r="AE222" s="164" t="str">
        <f>IF(A221="","",IF(E268&gt;=AE221,"OK","NG"))</f>
        <v/>
      </c>
      <c r="AF222" s="165"/>
      <c r="AG222" s="165"/>
      <c r="AH222" s="166"/>
    </row>
    <row r="223" spans="1:34" ht="15" customHeight="1" x14ac:dyDescent="0.15">
      <c r="A223" s="34" t="s">
        <v>25</v>
      </c>
      <c r="B223" s="139" t="s">
        <v>27</v>
      </c>
      <c r="C223" s="139"/>
      <c r="D223" s="204"/>
      <c r="E223" s="22"/>
      <c r="F223" s="23"/>
      <c r="G223" s="24"/>
      <c r="H223" s="142"/>
      <c r="I223" s="142"/>
      <c r="J223" s="142"/>
      <c r="K223" s="142"/>
      <c r="L223" s="142"/>
      <c r="M223" s="142"/>
      <c r="N223" s="143"/>
      <c r="O223" s="144"/>
      <c r="P223" s="143"/>
      <c r="Q223" s="144"/>
      <c r="R223" s="143"/>
      <c r="S223" s="144"/>
      <c r="T223" s="142"/>
      <c r="U223" s="142"/>
      <c r="V223" s="142"/>
      <c r="W223" s="142"/>
      <c r="X223" s="142"/>
      <c r="Y223" s="145" t="str">
        <f>IF(A222="■",IF(A225="■","NG",IF(A226="■",IF(N223="○",2.8,IF(P223="○",0.5,IF(R223="○",0,""))),IF(A227="■",IF(N223="○",1.2,IF(P223="○",0.2,IF(R223="○",0,""))),""))),IF(A223="■",IF(A225="■",IF(N223="○",3,IF(P223="○",0.5,IF(R223="○",0,""))),IF(A226="■",IF(N223="○",1.4,IF(P223="○",0.25,IF(R223="○",0,""))),IF(A227="■",IF(N223="○",0.88,IF(P223="○",0.15,IF(R223="○",0,""))),""))),""))</f>
        <v/>
      </c>
      <c r="Z223" s="146"/>
      <c r="AA223" s="147" t="str">
        <f t="shared" si="4"/>
        <v/>
      </c>
      <c r="AB223" s="147"/>
      <c r="AC223" s="147"/>
      <c r="AD223" s="147"/>
      <c r="AE223" s="16"/>
      <c r="AF223" s="17"/>
      <c r="AG223" s="17"/>
      <c r="AH223" s="27"/>
    </row>
    <row r="224" spans="1:34" ht="15" customHeight="1" x14ac:dyDescent="0.15">
      <c r="A224" s="159" t="s">
        <v>29</v>
      </c>
      <c r="B224" s="205"/>
      <c r="C224" s="205"/>
      <c r="D224" s="206"/>
      <c r="E224" s="22"/>
      <c r="F224" s="23"/>
      <c r="G224" s="24"/>
      <c r="H224" s="142"/>
      <c r="I224" s="142"/>
      <c r="J224" s="142"/>
      <c r="K224" s="142"/>
      <c r="L224" s="142"/>
      <c r="M224" s="142"/>
      <c r="N224" s="143"/>
      <c r="O224" s="144"/>
      <c r="P224" s="143"/>
      <c r="Q224" s="144"/>
      <c r="R224" s="143"/>
      <c r="S224" s="144"/>
      <c r="T224" s="142"/>
      <c r="U224" s="142"/>
      <c r="V224" s="142"/>
      <c r="W224" s="142"/>
      <c r="X224" s="142"/>
      <c r="Y224" s="145" t="str">
        <f>IF(A222="■",IF(A225="■","NG",IF(A226="■",IF(N224="○",2.8,IF(P224="○",0.5,IF(R224="○",0,""))),IF(A227="■",IF(N224="○",1.2,IF(P224="○",0.2,IF(R224="○",0,""))),""))),IF(A223="■",IF(A225="■",IF(N224="○",3,IF(P224="○",0.5,IF(R224="○",0,""))),IF(A226="■",IF(N224="○",1.4,IF(P224="○",0.25,IF(R224="○",0,""))),IF(A227="■",IF(N224="○",0.88,IF(P224="○",0.15,IF(R224="○",0,""))),""))),""))</f>
        <v/>
      </c>
      <c r="Z224" s="146"/>
      <c r="AA224" s="147" t="str">
        <f t="shared" si="4"/>
        <v/>
      </c>
      <c r="AB224" s="147"/>
      <c r="AC224" s="147"/>
      <c r="AD224" s="147"/>
      <c r="AE224" s="16"/>
      <c r="AF224" s="17"/>
      <c r="AG224" s="17"/>
      <c r="AH224" s="27"/>
    </row>
    <row r="225" spans="1:34" ht="15" customHeight="1" x14ac:dyDescent="0.15">
      <c r="A225" s="29" t="s">
        <v>25</v>
      </c>
      <c r="B225" s="162" t="s">
        <v>33</v>
      </c>
      <c r="C225" s="162"/>
      <c r="D225" s="207"/>
      <c r="E225" s="22"/>
      <c r="F225" s="23"/>
      <c r="G225" s="24"/>
      <c r="H225" s="142"/>
      <c r="I225" s="142"/>
      <c r="J225" s="142"/>
      <c r="K225" s="142"/>
      <c r="L225" s="142"/>
      <c r="M225" s="142"/>
      <c r="N225" s="143"/>
      <c r="O225" s="144"/>
      <c r="P225" s="143"/>
      <c r="Q225" s="144"/>
      <c r="R225" s="143"/>
      <c r="S225" s="144"/>
      <c r="T225" s="142"/>
      <c r="U225" s="142"/>
      <c r="V225" s="142"/>
      <c r="W225" s="142"/>
      <c r="X225" s="142"/>
      <c r="Y225" s="145" t="str">
        <f>IF(A222="■",IF(A225="■","NG",IF(A226="■",IF(N225="○",2.8,IF(P225="○",0.5,IF(R225="○",0,""))),IF(A227="■",IF(N225="○",1.2,IF(P225="○",0.2,IF(R225="○",0,""))),""))),IF(A223="■",IF(A225="■",IF(N225="○",3,IF(P225="○",0.5,IF(R225="○",0,""))),IF(A226="■",IF(N225="○",1.4,IF(P225="○",0.25,IF(R225="○",0,""))),IF(A227="■",IF(N225="○",0.88,IF(P225="○",0.15,IF(R225="○",0,""))),""))),""))</f>
        <v/>
      </c>
      <c r="Z225" s="146"/>
      <c r="AA225" s="147" t="str">
        <f t="shared" si="4"/>
        <v/>
      </c>
      <c r="AB225" s="147"/>
      <c r="AC225" s="147"/>
      <c r="AD225" s="147"/>
      <c r="AE225" s="16"/>
      <c r="AF225" s="17"/>
      <c r="AG225" s="17"/>
      <c r="AH225" s="27"/>
    </row>
    <row r="226" spans="1:34" ht="15" customHeight="1" x14ac:dyDescent="0.15">
      <c r="A226" s="29" t="s">
        <v>25</v>
      </c>
      <c r="B226" s="162" t="s">
        <v>30</v>
      </c>
      <c r="C226" s="162"/>
      <c r="D226" s="207"/>
      <c r="E226" s="22"/>
      <c r="F226" s="23"/>
      <c r="G226" s="24"/>
      <c r="H226" s="142"/>
      <c r="I226" s="142"/>
      <c r="J226" s="142"/>
      <c r="K226" s="142"/>
      <c r="L226" s="142"/>
      <c r="M226" s="142"/>
      <c r="N226" s="143"/>
      <c r="O226" s="144"/>
      <c r="P226" s="143"/>
      <c r="Q226" s="144"/>
      <c r="R226" s="143"/>
      <c r="S226" s="144"/>
      <c r="T226" s="142"/>
      <c r="U226" s="142"/>
      <c r="V226" s="142"/>
      <c r="W226" s="142"/>
      <c r="X226" s="142"/>
      <c r="Y226" s="145" t="str">
        <f>IF(A222="■",IF(A225="■","NG",IF(A226="■",IF(N226="○",2.8,IF(P226="○",0.5,IF(R226="○",0,""))),IF(A227="■",IF(N226="○",1.2,IF(P226="○",0.2,IF(R226="○",0,""))),""))),IF(A223="■",IF(A225="■",IF(N226="○",3,IF(P226="○",0.5,IF(R226="○",0,""))),IF(A226="■",IF(N226="○",1.4,IF(P226="○",0.25,IF(R226="○",0,""))),IF(A227="■",IF(N226="○",0.88,IF(P226="○",0.15,IF(R226="○",0,""))),""))),""))</f>
        <v/>
      </c>
      <c r="Z226" s="146"/>
      <c r="AA226" s="147" t="str">
        <f t="shared" si="4"/>
        <v/>
      </c>
      <c r="AB226" s="147"/>
      <c r="AC226" s="147"/>
      <c r="AD226" s="147"/>
      <c r="AE226" s="16"/>
      <c r="AF226" s="17"/>
      <c r="AG226" s="17"/>
      <c r="AH226" s="27"/>
    </row>
    <row r="227" spans="1:34" ht="15" customHeight="1" x14ac:dyDescent="0.15">
      <c r="A227" s="28" t="s">
        <v>25</v>
      </c>
      <c r="B227" s="208" t="s">
        <v>31</v>
      </c>
      <c r="C227" s="208"/>
      <c r="D227" s="209"/>
      <c r="E227" s="22"/>
      <c r="F227" s="23"/>
      <c r="G227" s="24"/>
      <c r="H227" s="142"/>
      <c r="I227" s="142"/>
      <c r="J227" s="142"/>
      <c r="K227" s="142"/>
      <c r="L227" s="142"/>
      <c r="M227" s="142"/>
      <c r="N227" s="143"/>
      <c r="O227" s="144"/>
      <c r="P227" s="143"/>
      <c r="Q227" s="144"/>
      <c r="R227" s="143"/>
      <c r="S227" s="144"/>
      <c r="T227" s="142"/>
      <c r="U227" s="142"/>
      <c r="V227" s="142"/>
      <c r="W227" s="142"/>
      <c r="X227" s="142"/>
      <c r="Y227" s="145" t="str">
        <f>IF(A222="■",IF(A225="■","NG",IF(A226="■",IF(N227="○",2.8,IF(P227="○",0.5,IF(R227="○",0,""))),IF(A227="■",IF(N227="○",1.2,IF(P227="○",0.2,IF(R227="○",0,""))),""))),IF(A223="■",IF(A225="■",IF(N227="○",3,IF(P227="○",0.5,IF(R227="○",0,""))),IF(A226="■",IF(N227="○",1.4,IF(P227="○",0.25,IF(R227="○",0,""))),IF(A227="■",IF(N227="○",0.88,IF(P227="○",0.15,IF(R227="○",0,""))),""))),""))</f>
        <v/>
      </c>
      <c r="Z227" s="146"/>
      <c r="AA227" s="147" t="str">
        <f t="shared" si="4"/>
        <v/>
      </c>
      <c r="AB227" s="147"/>
      <c r="AC227" s="147"/>
      <c r="AD227" s="147"/>
      <c r="AE227" s="16"/>
      <c r="AF227" s="17"/>
      <c r="AG227" s="17"/>
      <c r="AH227" s="27"/>
    </row>
    <row r="228" spans="1:34" ht="15" customHeight="1" x14ac:dyDescent="0.15">
      <c r="A228" s="189"/>
      <c r="B228" s="190"/>
      <c r="C228" s="190"/>
      <c r="D228" s="191"/>
      <c r="E228" s="192"/>
      <c r="F228" s="193"/>
      <c r="G228" s="194"/>
      <c r="H228" s="142"/>
      <c r="I228" s="142"/>
      <c r="J228" s="142"/>
      <c r="K228" s="142"/>
      <c r="L228" s="142"/>
      <c r="M228" s="142"/>
      <c r="N228" s="143"/>
      <c r="O228" s="144"/>
      <c r="P228" s="143"/>
      <c r="Q228" s="144"/>
      <c r="R228" s="143"/>
      <c r="S228" s="144"/>
      <c r="T228" s="142"/>
      <c r="U228" s="142"/>
      <c r="V228" s="142"/>
      <c r="W228" s="142"/>
      <c r="X228" s="142"/>
      <c r="Y228" s="145" t="str">
        <f>IF(A222="■",IF(A225="■","NG",IF(A226="■",IF(N228="○",2.8,IF(P228="○",0.5,IF(R228="○",0,""))),IF(A227="■",IF(N228="○",1.2,IF(P228="○",0.2,IF(R228="○",0,""))),""))),IF(A223="■",IF(A225="■",IF(N228="○",3,IF(P228="○",0.5,IF(R228="○",0,""))),IF(A226="■",IF(N228="○",1.4,IF(P228="○",0.25,IF(R228="○",0,""))),IF(A227="■",IF(N228="○",0.88,IF(P228="○",0.15,IF(R228="○",0,""))),""))),""))</f>
        <v/>
      </c>
      <c r="Z228" s="146"/>
      <c r="AA228" s="147" t="str">
        <f t="shared" si="4"/>
        <v/>
      </c>
      <c r="AB228" s="147"/>
      <c r="AC228" s="147"/>
      <c r="AD228" s="147"/>
      <c r="AH228" s="41"/>
    </row>
    <row r="229" spans="1:34" ht="15" customHeight="1" x14ac:dyDescent="0.15">
      <c r="A229" s="168"/>
      <c r="B229" s="187"/>
      <c r="C229" s="187"/>
      <c r="D229" s="188"/>
      <c r="E229" s="22"/>
      <c r="F229" s="23"/>
      <c r="G229" s="18"/>
      <c r="H229" s="142"/>
      <c r="I229" s="142"/>
      <c r="J229" s="142"/>
      <c r="K229" s="142"/>
      <c r="L229" s="142"/>
      <c r="M229" s="142"/>
      <c r="N229" s="143"/>
      <c r="O229" s="144"/>
      <c r="P229" s="143"/>
      <c r="Q229" s="144"/>
      <c r="R229" s="143"/>
      <c r="S229" s="144"/>
      <c r="T229" s="142"/>
      <c r="U229" s="142"/>
      <c r="V229" s="142"/>
      <c r="W229" s="142"/>
      <c r="X229" s="142"/>
      <c r="Y229" s="145" t="str">
        <f>IF(A222="■",IF(A225="■","NG",IF(A226="■",IF(N229="○",2.8,IF(P229="○",0.5,IF(R229="○",0,""))),IF(A227="■",IF(N229="○",1.2,IF(P229="○",0.2,IF(R229="○",0,""))),""))),IF(A223="■",IF(A225="■",IF(N229="○",3,IF(P229="○",0.5,IF(R229="○",0,""))),IF(A226="■",IF(N229="○",1.4,IF(P229="○",0.25,IF(R229="○",0,""))),IF(A227="■",IF(N229="○",0.88,IF(P229="○",0.15,IF(R229="○",0,""))),""))),""))</f>
        <v/>
      </c>
      <c r="Z229" s="146"/>
      <c r="AA229" s="147" t="str">
        <f t="shared" si="4"/>
        <v/>
      </c>
      <c r="AB229" s="147"/>
      <c r="AC229" s="147"/>
      <c r="AD229" s="147"/>
      <c r="AE229" s="19"/>
      <c r="AF229" s="19"/>
      <c r="AG229" s="19"/>
      <c r="AH229" s="42"/>
    </row>
    <row r="230" spans="1:34" ht="15" customHeight="1" x14ac:dyDescent="0.15">
      <c r="A230" s="37"/>
      <c r="B230" s="19"/>
      <c r="C230" s="19"/>
      <c r="D230" s="19"/>
      <c r="E230" s="38"/>
      <c r="F230" s="23"/>
      <c r="G230" s="24"/>
      <c r="H230" s="142"/>
      <c r="I230" s="142"/>
      <c r="J230" s="142"/>
      <c r="K230" s="142"/>
      <c r="L230" s="142"/>
      <c r="M230" s="142"/>
      <c r="N230" s="143"/>
      <c r="O230" s="144"/>
      <c r="P230" s="143"/>
      <c r="Q230" s="144"/>
      <c r="R230" s="143"/>
      <c r="S230" s="144"/>
      <c r="T230" s="142"/>
      <c r="U230" s="142"/>
      <c r="V230" s="142"/>
      <c r="W230" s="142"/>
      <c r="X230" s="142"/>
      <c r="Y230" s="145" t="str">
        <f>IF(A222="■",IF(A225="■","NG",IF(A226="■",IF(N230="○",2.8,IF(P230="○",0.5,IF(R230="○",0,""))),IF(A227="■",IF(N230="○",1.2,IF(P230="○",0.2,IF(R230="○",0,""))),""))),IF(A223="■",IF(A225="■",IF(N230="○",3,IF(P230="○",0.5,IF(R230="○",0,""))),IF(A226="■",IF(N230="○",1.4,IF(P230="○",0.25,IF(R230="○",0,""))),IF(A227="■",IF(N230="○",0.88,IF(P230="○",0.15,IF(R230="○",0,""))),""))),""))</f>
        <v/>
      </c>
      <c r="Z230" s="146"/>
      <c r="AA230" s="147" t="str">
        <f t="shared" si="4"/>
        <v/>
      </c>
      <c r="AB230" s="147"/>
      <c r="AC230" s="147"/>
      <c r="AD230" s="147"/>
      <c r="AE230" s="19"/>
      <c r="AF230" s="19"/>
      <c r="AG230" s="19"/>
      <c r="AH230" s="42"/>
    </row>
    <row r="231" spans="1:34" ht="15" customHeight="1" x14ac:dyDescent="0.15">
      <c r="A231" s="40"/>
      <c r="E231" s="38"/>
      <c r="F231" s="23"/>
      <c r="G231" s="24"/>
      <c r="H231" s="142"/>
      <c r="I231" s="142"/>
      <c r="J231" s="142"/>
      <c r="K231" s="142"/>
      <c r="L231" s="142"/>
      <c r="M231" s="142"/>
      <c r="N231" s="143"/>
      <c r="O231" s="144"/>
      <c r="P231" s="143"/>
      <c r="Q231" s="144"/>
      <c r="R231" s="143"/>
      <c r="S231" s="144"/>
      <c r="T231" s="142"/>
      <c r="U231" s="142"/>
      <c r="V231" s="142"/>
      <c r="W231" s="142"/>
      <c r="X231" s="142"/>
      <c r="Y231" s="145" t="str">
        <f>IF(A222="■",IF(A225="■","NG",IF(A226="■",IF(N231="○",2.8,IF(P231="○",0.5,IF(R231="○",0,""))),IF(A227="■",IF(N231="○",1.2,IF(P231="○",0.2,IF(R231="○",0,""))),""))),IF(A223="■",IF(A225="■",IF(N231="○",3,IF(P231="○",0.5,IF(R231="○",0,""))),IF(A226="■",IF(N231="○",1.4,IF(P231="○",0.25,IF(R231="○",0,""))),IF(A227="■",IF(N231="○",0.88,IF(P231="○",0.15,IF(R231="○",0,""))),""))),""))</f>
        <v/>
      </c>
      <c r="Z231" s="146"/>
      <c r="AA231" s="147" t="str">
        <f t="shared" si="4"/>
        <v/>
      </c>
      <c r="AB231" s="147"/>
      <c r="AC231" s="147"/>
      <c r="AD231" s="147"/>
      <c r="AE231" s="19"/>
      <c r="AF231" s="19"/>
      <c r="AG231" s="19"/>
      <c r="AH231" s="42"/>
    </row>
    <row r="232" spans="1:34" ht="15" customHeight="1" x14ac:dyDescent="0.15">
      <c r="A232" s="25"/>
      <c r="B232" s="26"/>
      <c r="C232" s="26"/>
      <c r="D232" s="26"/>
      <c r="E232" s="39"/>
      <c r="F232" s="35"/>
      <c r="G232" s="36"/>
      <c r="H232" s="142"/>
      <c r="I232" s="142"/>
      <c r="J232" s="142"/>
      <c r="K232" s="142"/>
      <c r="L232" s="142"/>
      <c r="M232" s="142"/>
      <c r="N232" s="143"/>
      <c r="O232" s="144"/>
      <c r="P232" s="143"/>
      <c r="Q232" s="144"/>
      <c r="R232" s="143"/>
      <c r="S232" s="144"/>
      <c r="T232" s="142"/>
      <c r="U232" s="142"/>
      <c r="V232" s="142"/>
      <c r="W232" s="142"/>
      <c r="X232" s="142"/>
      <c r="Y232" s="145" t="str">
        <f>IF(A222="■",IF(A225="■","NG",IF(A226="■",IF(N232="○",2.8,IF(P232="○",0.5,IF(R232="○",0,""))),IF(A227="■",IF(N232="○",1.2,IF(P232="○",0.2,IF(R232="○",0,""))),""))),IF(A223="■",IF(A225="■",IF(N232="○",3,IF(P232="○",0.5,IF(R232="○",0,""))),IF(A226="■",IF(N232="○",1.4,IF(P232="○",0.25,IF(R232="○",0,""))),IF(A227="■",IF(N232="○",0.88,IF(P232="○",0.15,IF(R232="○",0,""))),""))),""))</f>
        <v/>
      </c>
      <c r="Z232" s="146"/>
      <c r="AA232" s="147" t="str">
        <f t="shared" si="4"/>
        <v/>
      </c>
      <c r="AB232" s="147"/>
      <c r="AC232" s="147"/>
      <c r="AD232" s="147"/>
      <c r="AE232" s="19"/>
      <c r="AF232" s="19"/>
      <c r="AH232" s="41"/>
    </row>
    <row r="233" spans="1:34" ht="15" customHeight="1" x14ac:dyDescent="0.15">
      <c r="A233" s="189"/>
      <c r="B233" s="190"/>
      <c r="C233" s="190"/>
      <c r="D233" s="191"/>
      <c r="E233" s="192"/>
      <c r="F233" s="193"/>
      <c r="G233" s="194"/>
      <c r="H233" s="142"/>
      <c r="I233" s="142"/>
      <c r="J233" s="142"/>
      <c r="K233" s="142"/>
      <c r="L233" s="142"/>
      <c r="M233" s="142"/>
      <c r="N233" s="143"/>
      <c r="O233" s="144"/>
      <c r="P233" s="143"/>
      <c r="Q233" s="144"/>
      <c r="R233" s="143"/>
      <c r="S233" s="144"/>
      <c r="T233" s="142"/>
      <c r="U233" s="142"/>
      <c r="V233" s="142"/>
      <c r="W233" s="142"/>
      <c r="X233" s="142"/>
      <c r="Y233" s="145" t="str">
        <f>IF(A222="■",IF(A225="■","NG",IF(A226="■",IF(N233="○",2.8,IF(P233="○",0.5,IF(R233="○",0,""))),IF(A227="■",IF(N233="○",1.2,IF(P233="○",0.2,IF(R233="○",0,""))),""))),IF(A223="■",IF(A225="■",IF(N233="○",3,IF(P233="○",0.5,IF(R233="○",0,""))),IF(A226="■",IF(N233="○",1.4,IF(P233="○",0.25,IF(R233="○",0,""))),IF(A227="■",IF(N233="○",0.88,IF(P233="○",0.15,IF(R233="○",0,""))),""))),""))</f>
        <v/>
      </c>
      <c r="Z233" s="146"/>
      <c r="AA233" s="147" t="str">
        <f t="shared" si="4"/>
        <v/>
      </c>
      <c r="AB233" s="147"/>
      <c r="AC233" s="147"/>
      <c r="AD233" s="147"/>
      <c r="AE233" s="19"/>
      <c r="AF233" s="19"/>
      <c r="AH233" s="41"/>
    </row>
    <row r="234" spans="1:34" ht="15" customHeight="1" x14ac:dyDescent="0.15">
      <c r="A234" s="168"/>
      <c r="B234" s="187"/>
      <c r="C234" s="187"/>
      <c r="D234" s="188"/>
      <c r="E234" s="22"/>
      <c r="F234" s="23"/>
      <c r="G234" s="18"/>
      <c r="H234" s="142"/>
      <c r="I234" s="142"/>
      <c r="J234" s="142"/>
      <c r="K234" s="142"/>
      <c r="L234" s="142"/>
      <c r="M234" s="142"/>
      <c r="N234" s="143"/>
      <c r="O234" s="144"/>
      <c r="P234" s="143"/>
      <c r="Q234" s="144"/>
      <c r="R234" s="143"/>
      <c r="S234" s="144"/>
      <c r="T234" s="142"/>
      <c r="U234" s="142"/>
      <c r="V234" s="142"/>
      <c r="W234" s="142"/>
      <c r="X234" s="142"/>
      <c r="Y234" s="145" t="str">
        <f>IF(A222="■",IF(A225="■","NG",IF(A226="■",IF(N234="○",2.8,IF(P234="○",0.5,IF(R234="○",0,""))),IF(A227="■",IF(N234="○",1.2,IF(P234="○",0.2,IF(R234="○",0,""))),""))),IF(A223="■",IF(A225="■",IF(N234="○",3,IF(P234="○",0.5,IF(R234="○",0,""))),IF(A226="■",IF(N234="○",1.4,IF(P234="○",0.25,IF(R234="○",0,""))),IF(A227="■",IF(N234="○",0.88,IF(P234="○",0.15,IF(R234="○",0,""))),""))),""))</f>
        <v/>
      </c>
      <c r="Z234" s="146"/>
      <c r="AA234" s="147" t="str">
        <f t="shared" si="4"/>
        <v/>
      </c>
      <c r="AB234" s="147"/>
      <c r="AC234" s="147"/>
      <c r="AD234" s="147"/>
      <c r="AE234" s="19"/>
      <c r="AF234" s="19"/>
      <c r="AH234" s="41"/>
    </row>
    <row r="235" spans="1:34" ht="15" customHeight="1" x14ac:dyDescent="0.15">
      <c r="A235" s="37"/>
      <c r="B235" s="19"/>
      <c r="C235" s="19"/>
      <c r="D235" s="19"/>
      <c r="E235" s="38"/>
      <c r="F235" s="23"/>
      <c r="G235" s="24"/>
      <c r="H235" s="142"/>
      <c r="I235" s="142"/>
      <c r="J235" s="142"/>
      <c r="K235" s="142"/>
      <c r="L235" s="142"/>
      <c r="M235" s="142"/>
      <c r="N235" s="143"/>
      <c r="O235" s="144"/>
      <c r="P235" s="143"/>
      <c r="Q235" s="144"/>
      <c r="R235" s="143"/>
      <c r="S235" s="144"/>
      <c r="T235" s="142"/>
      <c r="U235" s="142"/>
      <c r="V235" s="142"/>
      <c r="W235" s="142"/>
      <c r="X235" s="142"/>
      <c r="Y235" s="145" t="str">
        <f>IF(A222="■",IF(A225="■","NG",IF(A226="■",IF(N235="○",2.8,IF(P235="○",0.5,IF(R235="○",0,""))),IF(A227="■",IF(N235="○",1.2,IF(P235="○",0.2,IF(R235="○",0,""))),""))),IF(A223="■",IF(A225="■",IF(N235="○",3,IF(P235="○",0.5,IF(R235="○",0,""))),IF(A226="■",IF(N235="○",1.4,IF(P235="○",0.25,IF(R235="○",0,""))),IF(A227="■",IF(N235="○",0.88,IF(P235="○",0.15,IF(R235="○",0,""))),""))),""))</f>
        <v/>
      </c>
      <c r="Z235" s="146"/>
      <c r="AA235" s="147" t="str">
        <f t="shared" si="4"/>
        <v/>
      </c>
      <c r="AB235" s="147"/>
      <c r="AC235" s="147"/>
      <c r="AD235" s="147"/>
      <c r="AE235" s="19"/>
      <c r="AF235" s="19"/>
      <c r="AH235" s="41"/>
    </row>
    <row r="236" spans="1:34" ht="15" customHeight="1" x14ac:dyDescent="0.15">
      <c r="A236" s="40"/>
      <c r="E236" s="38"/>
      <c r="F236" s="23"/>
      <c r="G236" s="24"/>
      <c r="H236" s="142"/>
      <c r="I236" s="142"/>
      <c r="J236" s="142"/>
      <c r="K236" s="142"/>
      <c r="L236" s="142"/>
      <c r="M236" s="142"/>
      <c r="N236" s="143"/>
      <c r="O236" s="144"/>
      <c r="P236" s="143"/>
      <c r="Q236" s="144"/>
      <c r="R236" s="143"/>
      <c r="S236" s="144"/>
      <c r="T236" s="142"/>
      <c r="U236" s="142"/>
      <c r="V236" s="142"/>
      <c r="W236" s="142"/>
      <c r="X236" s="142"/>
      <c r="Y236" s="145" t="str">
        <f>IF(A222="■",IF(A225="■","NG",IF(A226="■",IF(N236="○",2.8,IF(P236="○",0.5,IF(R236="○",0,""))),IF(A227="■",IF(N236="○",1.2,IF(P236="○",0.2,IF(R236="○",0,""))),""))),IF(A223="■",IF(A225="■",IF(N236="○",3,IF(P236="○",0.5,IF(R236="○",0,""))),IF(A226="■",IF(N236="○",1.4,IF(P236="○",0.25,IF(R236="○",0,""))),IF(A227="■",IF(N236="○",0.88,IF(P236="○",0.15,IF(R236="○",0,""))),""))),""))</f>
        <v/>
      </c>
      <c r="Z236" s="146"/>
      <c r="AA236" s="147" t="str">
        <f t="shared" si="4"/>
        <v/>
      </c>
      <c r="AB236" s="147"/>
      <c r="AC236" s="147"/>
      <c r="AD236" s="147"/>
      <c r="AE236" s="19"/>
      <c r="AF236" s="19"/>
      <c r="AH236" s="41"/>
    </row>
    <row r="237" spans="1:34" ht="15" customHeight="1" x14ac:dyDescent="0.15">
      <c r="A237" s="25"/>
      <c r="B237" s="26"/>
      <c r="C237" s="26"/>
      <c r="D237" s="26"/>
      <c r="E237" s="39"/>
      <c r="F237" s="35"/>
      <c r="G237" s="36"/>
      <c r="H237" s="142"/>
      <c r="I237" s="142"/>
      <c r="J237" s="142"/>
      <c r="K237" s="142"/>
      <c r="L237" s="142"/>
      <c r="M237" s="142"/>
      <c r="N237" s="143"/>
      <c r="O237" s="144"/>
      <c r="P237" s="143"/>
      <c r="Q237" s="144"/>
      <c r="R237" s="143"/>
      <c r="S237" s="144"/>
      <c r="T237" s="142"/>
      <c r="U237" s="142"/>
      <c r="V237" s="142"/>
      <c r="W237" s="142"/>
      <c r="X237" s="142"/>
      <c r="Y237" s="145" t="str">
        <f>IF(A222="■",IF(A225="■","NG",IF(A226="■",IF(N237="○",2.8,IF(P237="○",0.5,IF(R237="○",0,""))),IF(A227="■",IF(N237="○",1.2,IF(P237="○",0.2,IF(R237="○",0,""))),""))),IF(A223="■",IF(A225="■",IF(N237="○",3,IF(P237="○",0.5,IF(R237="○",0,""))),IF(A226="■",IF(N237="○",1.4,IF(P237="○",0.25,IF(R237="○",0,""))),IF(A227="■",IF(N237="○",0.88,IF(P237="○",0.15,IF(R237="○",0,""))),""))),""))</f>
        <v/>
      </c>
      <c r="Z237" s="146"/>
      <c r="AA237" s="147" t="str">
        <f t="shared" si="4"/>
        <v/>
      </c>
      <c r="AB237" s="147"/>
      <c r="AC237" s="147"/>
      <c r="AD237" s="147"/>
      <c r="AE237" s="19"/>
      <c r="AF237" s="19"/>
      <c r="AG237" s="19"/>
      <c r="AH237" s="42"/>
    </row>
    <row r="238" spans="1:34" ht="15" customHeight="1" x14ac:dyDescent="0.15">
      <c r="A238" s="189"/>
      <c r="B238" s="190"/>
      <c r="C238" s="190"/>
      <c r="D238" s="191"/>
      <c r="E238" s="192"/>
      <c r="F238" s="193"/>
      <c r="G238" s="194"/>
      <c r="H238" s="142"/>
      <c r="I238" s="142"/>
      <c r="J238" s="142"/>
      <c r="K238" s="142"/>
      <c r="L238" s="142"/>
      <c r="M238" s="142"/>
      <c r="N238" s="143"/>
      <c r="O238" s="144"/>
      <c r="P238" s="143"/>
      <c r="Q238" s="144"/>
      <c r="R238" s="143"/>
      <c r="S238" s="144"/>
      <c r="T238" s="142"/>
      <c r="U238" s="142"/>
      <c r="V238" s="142"/>
      <c r="W238" s="142"/>
      <c r="X238" s="142"/>
      <c r="Y238" s="145" t="str">
        <f>IF(A222="■",IF(A225="■","NG",IF(A226="■",IF(N238="○",2.8,IF(P238="○",0.5,IF(R238="○",0,""))),IF(A227="■",IF(N238="○",1.2,IF(P238="○",0.2,IF(R238="○",0,""))),""))),IF(A223="■",IF(A225="■",IF(N238="○",3,IF(P238="○",0.5,IF(R238="○",0,""))),IF(A226="■",IF(N238="○",1.4,IF(P238="○",0.25,IF(R238="○",0,""))),IF(A227="■",IF(N238="○",0.88,IF(P238="○",0.15,IF(R238="○",0,""))),""))),""))</f>
        <v/>
      </c>
      <c r="Z238" s="146"/>
      <c r="AA238" s="147" t="str">
        <f t="shared" si="4"/>
        <v/>
      </c>
      <c r="AB238" s="147"/>
      <c r="AC238" s="147"/>
      <c r="AD238" s="147"/>
      <c r="AE238" s="19"/>
      <c r="AF238" s="19"/>
      <c r="AG238" s="19"/>
      <c r="AH238" s="42"/>
    </row>
    <row r="239" spans="1:34" ht="15" customHeight="1" x14ac:dyDescent="0.15">
      <c r="A239" s="168"/>
      <c r="B239" s="187"/>
      <c r="C239" s="187"/>
      <c r="D239" s="188"/>
      <c r="E239" s="22"/>
      <c r="F239" s="23"/>
      <c r="G239" s="18"/>
      <c r="H239" s="142"/>
      <c r="I239" s="142"/>
      <c r="J239" s="142"/>
      <c r="K239" s="142"/>
      <c r="L239" s="142"/>
      <c r="M239" s="142"/>
      <c r="N239" s="143"/>
      <c r="O239" s="144"/>
      <c r="P239" s="143"/>
      <c r="Q239" s="144"/>
      <c r="R239" s="143"/>
      <c r="S239" s="144"/>
      <c r="T239" s="142"/>
      <c r="U239" s="142"/>
      <c r="V239" s="142"/>
      <c r="W239" s="142"/>
      <c r="X239" s="142"/>
      <c r="Y239" s="145" t="str">
        <f>IF(A222="■",IF(A225="■","NG",IF(A226="■",IF(N239="○",2.8,IF(P239="○",0.5,IF(R239="○",0,""))),IF(A227="■",IF(N239="○",1.2,IF(P239="○",0.2,IF(R239="○",0,""))),""))),IF(A223="■",IF(A225="■",IF(N239="○",3,IF(P239="○",0.5,IF(R239="○",0,""))),IF(A226="■",IF(N239="○",1.4,IF(P239="○",0.25,IF(R239="○",0,""))),IF(A227="■",IF(N239="○",0.88,IF(P239="○",0.15,IF(R239="○",0,""))),""))),""))</f>
        <v/>
      </c>
      <c r="Z239" s="146"/>
      <c r="AA239" s="147" t="str">
        <f t="shared" si="4"/>
        <v/>
      </c>
      <c r="AB239" s="147"/>
      <c r="AC239" s="147"/>
      <c r="AD239" s="147"/>
      <c r="AE239" s="19"/>
      <c r="AH239" s="41"/>
    </row>
    <row r="240" spans="1:34" ht="15" customHeight="1" x14ac:dyDescent="0.15">
      <c r="A240" s="37"/>
      <c r="B240" s="19"/>
      <c r="C240" s="19"/>
      <c r="D240" s="19"/>
      <c r="E240" s="38"/>
      <c r="F240" s="23"/>
      <c r="G240" s="24"/>
      <c r="H240" s="142"/>
      <c r="I240" s="142"/>
      <c r="J240" s="142"/>
      <c r="K240" s="142"/>
      <c r="L240" s="142"/>
      <c r="M240" s="142"/>
      <c r="N240" s="143"/>
      <c r="O240" s="144"/>
      <c r="P240" s="143"/>
      <c r="Q240" s="144"/>
      <c r="R240" s="143"/>
      <c r="S240" s="144"/>
      <c r="T240" s="142"/>
      <c r="U240" s="142"/>
      <c r="V240" s="142"/>
      <c r="W240" s="142"/>
      <c r="X240" s="142"/>
      <c r="Y240" s="145" t="str">
        <f>IF(A222="■",IF(A225="■","NG",IF(A226="■",IF(N240="○",2.8,IF(P240="○",0.5,IF(R240="○",0,""))),IF(A227="■",IF(N240="○",1.2,IF(P240="○",0.2,IF(R240="○",0,""))),""))),IF(A223="■",IF(A225="■",IF(N240="○",3,IF(P240="○",0.5,IF(R240="○",0,""))),IF(A226="■",IF(N240="○",1.4,IF(P240="○",0.25,IF(R240="○",0,""))),IF(A227="■",IF(N240="○",0.88,IF(P240="○",0.15,IF(R240="○",0,""))),""))),""))</f>
        <v/>
      </c>
      <c r="Z240" s="146"/>
      <c r="AA240" s="147" t="str">
        <f t="shared" si="4"/>
        <v/>
      </c>
      <c r="AB240" s="147"/>
      <c r="AC240" s="147"/>
      <c r="AD240" s="147"/>
      <c r="AE240" s="19"/>
      <c r="AH240" s="41"/>
    </row>
    <row r="241" spans="1:34" ht="15" customHeight="1" x14ac:dyDescent="0.15">
      <c r="A241" s="40"/>
      <c r="E241" s="38"/>
      <c r="F241" s="23"/>
      <c r="G241" s="24"/>
      <c r="H241" s="142"/>
      <c r="I241" s="142"/>
      <c r="J241" s="142"/>
      <c r="K241" s="142"/>
      <c r="L241" s="142"/>
      <c r="M241" s="142"/>
      <c r="N241" s="143"/>
      <c r="O241" s="144"/>
      <c r="P241" s="143"/>
      <c r="Q241" s="144"/>
      <c r="R241" s="143"/>
      <c r="S241" s="144"/>
      <c r="T241" s="142"/>
      <c r="U241" s="142"/>
      <c r="V241" s="142"/>
      <c r="W241" s="142"/>
      <c r="X241" s="142"/>
      <c r="Y241" s="145" t="str">
        <f>IF(A222="■",IF(A225="■","NG",IF(A226="■",IF(N241="○",2.8,IF(P241="○",0.5,IF(R241="○",0,""))),IF(A227="■",IF(N241="○",1.2,IF(P241="○",0.2,IF(R241="○",0,""))),""))),IF(A223="■",IF(A225="■",IF(N241="○",3,IF(P241="○",0.5,IF(R241="○",0,""))),IF(A226="■",IF(N241="○",1.4,IF(P241="○",0.25,IF(R241="○",0,""))),IF(A227="■",IF(N241="○",0.88,IF(P241="○",0.15,IF(R241="○",0,""))),""))),""))</f>
        <v/>
      </c>
      <c r="Z241" s="146"/>
      <c r="AA241" s="147" t="str">
        <f t="shared" si="4"/>
        <v/>
      </c>
      <c r="AB241" s="147"/>
      <c r="AC241" s="147"/>
      <c r="AD241" s="147"/>
      <c r="AE241" s="19"/>
      <c r="AH241" s="41"/>
    </row>
    <row r="242" spans="1:34" ht="15" customHeight="1" x14ac:dyDescent="0.15">
      <c r="A242" s="25"/>
      <c r="B242" s="26"/>
      <c r="C242" s="26"/>
      <c r="D242" s="26"/>
      <c r="E242" s="39"/>
      <c r="F242" s="35"/>
      <c r="G242" s="36"/>
      <c r="H242" s="142"/>
      <c r="I242" s="142"/>
      <c r="J242" s="142"/>
      <c r="K242" s="142"/>
      <c r="L242" s="142"/>
      <c r="M242" s="142"/>
      <c r="N242" s="143"/>
      <c r="O242" s="144"/>
      <c r="P242" s="143"/>
      <c r="Q242" s="144"/>
      <c r="R242" s="143"/>
      <c r="S242" s="144"/>
      <c r="T242" s="142"/>
      <c r="U242" s="142"/>
      <c r="V242" s="142"/>
      <c r="W242" s="142"/>
      <c r="X242" s="142"/>
      <c r="Y242" s="145" t="str">
        <f>IF(A222="■",IF(A225="■","NG",IF(A226="■",IF(N242="○",2.8,IF(P242="○",0.5,IF(R242="○",0,""))),IF(A227="■",IF(N242="○",1.2,IF(P242="○",0.2,IF(R242="○",0,""))),""))),IF(A223="■",IF(A225="■",IF(N242="○",3,IF(P242="○",0.5,IF(R242="○",0,""))),IF(A226="■",IF(N242="○",1.4,IF(P242="○",0.25,IF(R242="○",0,""))),IF(A227="■",IF(N242="○",0.88,IF(P242="○",0.15,IF(R242="○",0,""))),""))),""))</f>
        <v/>
      </c>
      <c r="Z242" s="146"/>
      <c r="AA242" s="147" t="str">
        <f t="shared" si="4"/>
        <v/>
      </c>
      <c r="AB242" s="147"/>
      <c r="AC242" s="147"/>
      <c r="AD242" s="147"/>
      <c r="AE242" s="19"/>
      <c r="AH242" s="41"/>
    </row>
    <row r="243" spans="1:34" ht="15" customHeight="1" x14ac:dyDescent="0.15">
      <c r="A243" s="189"/>
      <c r="B243" s="190"/>
      <c r="C243" s="190"/>
      <c r="D243" s="191"/>
      <c r="E243" s="192"/>
      <c r="F243" s="193"/>
      <c r="G243" s="194"/>
      <c r="H243" s="142"/>
      <c r="I243" s="142"/>
      <c r="J243" s="142"/>
      <c r="K243" s="142"/>
      <c r="L243" s="142"/>
      <c r="M243" s="142"/>
      <c r="N243" s="143"/>
      <c r="O243" s="144"/>
      <c r="P243" s="143"/>
      <c r="Q243" s="144"/>
      <c r="R243" s="143"/>
      <c r="S243" s="144"/>
      <c r="T243" s="142"/>
      <c r="U243" s="142"/>
      <c r="V243" s="142"/>
      <c r="W243" s="142"/>
      <c r="X243" s="142"/>
      <c r="Y243" s="145" t="str">
        <f>IF(A222="■",IF(A225="■","NG",IF(A226="■",IF(N243="○",2.8,IF(P243="○",0.5,IF(R243="○",0,""))),IF(A227="■",IF(N243="○",1.2,IF(P243="○",0.2,IF(R243="○",0,""))),""))),IF(A223="■",IF(A225="■",IF(N243="○",3,IF(P243="○",0.5,IF(R243="○",0,""))),IF(A226="■",IF(N243="○",1.4,IF(P243="○",0.25,IF(R243="○",0,""))),IF(A227="■",IF(N243="○",0.88,IF(P243="○",0.15,IF(R243="○",0,""))),""))),""))</f>
        <v/>
      </c>
      <c r="Z243" s="146"/>
      <c r="AA243" s="147" t="str">
        <f t="shared" si="4"/>
        <v/>
      </c>
      <c r="AB243" s="147"/>
      <c r="AC243" s="147"/>
      <c r="AD243" s="147"/>
      <c r="AE243" s="19"/>
      <c r="AH243" s="41"/>
    </row>
    <row r="244" spans="1:34" ht="15" customHeight="1" x14ac:dyDescent="0.15">
      <c r="A244" s="168"/>
      <c r="B244" s="187"/>
      <c r="C244" s="187"/>
      <c r="D244" s="188"/>
      <c r="E244" s="22"/>
      <c r="F244" s="23"/>
      <c r="G244" s="18"/>
      <c r="H244" s="142"/>
      <c r="I244" s="142"/>
      <c r="J244" s="142"/>
      <c r="K244" s="142"/>
      <c r="L244" s="142"/>
      <c r="M244" s="142"/>
      <c r="N244" s="143"/>
      <c r="O244" s="144"/>
      <c r="P244" s="143"/>
      <c r="Q244" s="144"/>
      <c r="R244" s="143"/>
      <c r="S244" s="144"/>
      <c r="T244" s="142"/>
      <c r="U244" s="142"/>
      <c r="V244" s="142"/>
      <c r="W244" s="142"/>
      <c r="X244" s="142"/>
      <c r="Y244" s="145" t="str">
        <f>IF(A222="■",IF(A225="■","NG",IF(A226="■",IF(N244="○",2.8,IF(P244="○",0.5,IF(R244="○",0,""))),IF(A227="■",IF(N244="○",1.2,IF(P244="○",0.2,IF(R244="○",0,""))),""))),IF(A223="■",IF(A225="■",IF(N244="○",3,IF(P244="○",0.5,IF(R244="○",0,""))),IF(A226="■",IF(N244="○",1.4,IF(P244="○",0.25,IF(R244="○",0,""))),IF(A227="■",IF(N244="○",0.88,IF(P244="○",0.15,IF(R244="○",0,""))),""))),""))</f>
        <v/>
      </c>
      <c r="Z244" s="146"/>
      <c r="AA244" s="147" t="str">
        <f t="shared" si="4"/>
        <v/>
      </c>
      <c r="AB244" s="147"/>
      <c r="AC244" s="147"/>
      <c r="AD244" s="147"/>
      <c r="AE244" s="19"/>
      <c r="AF244" s="19"/>
      <c r="AG244" s="19"/>
      <c r="AH244" s="42"/>
    </row>
    <row r="245" spans="1:34" ht="15" customHeight="1" x14ac:dyDescent="0.15">
      <c r="A245" s="37"/>
      <c r="B245" s="19"/>
      <c r="C245" s="19"/>
      <c r="D245" s="19"/>
      <c r="E245" s="38"/>
      <c r="F245" s="23"/>
      <c r="G245" s="24"/>
      <c r="H245" s="142"/>
      <c r="I245" s="142"/>
      <c r="J245" s="142"/>
      <c r="K245" s="142"/>
      <c r="L245" s="142"/>
      <c r="M245" s="142"/>
      <c r="N245" s="143"/>
      <c r="O245" s="144"/>
      <c r="P245" s="143"/>
      <c r="Q245" s="144"/>
      <c r="R245" s="143"/>
      <c r="S245" s="144"/>
      <c r="T245" s="142"/>
      <c r="U245" s="142"/>
      <c r="V245" s="142"/>
      <c r="W245" s="142"/>
      <c r="X245" s="142"/>
      <c r="Y245" s="145" t="str">
        <f>IF(A222="■",IF(A225="■","NG",IF(A226="■",IF(N245="○",2.8,IF(P245="○",0.5,IF(R245="○",0,""))),IF(A227="■",IF(N245="○",1.2,IF(P245="○",0.2,IF(R245="○",0,""))),""))),IF(A223="■",IF(A225="■",IF(N245="○",3,IF(P245="○",0.5,IF(R245="○",0,""))),IF(A226="■",IF(N245="○",1.4,IF(P245="○",0.25,IF(R245="○",0,""))),IF(A227="■",IF(N245="○",0.88,IF(P245="○",0.15,IF(R245="○",0,""))),""))),""))</f>
        <v/>
      </c>
      <c r="Z245" s="146"/>
      <c r="AA245" s="147" t="str">
        <f t="shared" si="4"/>
        <v/>
      </c>
      <c r="AB245" s="147"/>
      <c r="AC245" s="147"/>
      <c r="AD245" s="147"/>
      <c r="AE245" s="19"/>
      <c r="AF245" s="19"/>
      <c r="AG245" s="19"/>
      <c r="AH245" s="42"/>
    </row>
    <row r="246" spans="1:34" ht="15" customHeight="1" x14ac:dyDescent="0.15">
      <c r="A246" s="40"/>
      <c r="E246" s="38"/>
      <c r="F246" s="23"/>
      <c r="G246" s="24"/>
      <c r="H246" s="142"/>
      <c r="I246" s="142"/>
      <c r="J246" s="142"/>
      <c r="K246" s="142"/>
      <c r="L246" s="142"/>
      <c r="M246" s="142"/>
      <c r="N246" s="143"/>
      <c r="O246" s="144"/>
      <c r="P246" s="143"/>
      <c r="Q246" s="144"/>
      <c r="R246" s="143"/>
      <c r="S246" s="144"/>
      <c r="T246" s="142"/>
      <c r="U246" s="142"/>
      <c r="V246" s="142"/>
      <c r="W246" s="142"/>
      <c r="X246" s="142"/>
      <c r="Y246" s="145" t="str">
        <f>IF(A222="■",IF(A225="■","NG",IF(A226="■",IF(N246="○",2.8,IF(P246="○",0.5,IF(R246="○",0,""))),IF(A227="■",IF(N246="○",1.2,IF(P246="○",0.2,IF(R246="○",0,""))),""))),IF(A223="■",IF(A225="■",IF(N246="○",3,IF(P246="○",0.5,IF(R246="○",0,""))),IF(A226="■",IF(N246="○",1.4,IF(P246="○",0.25,IF(R246="○",0,""))),IF(A227="■",IF(N246="○",0.88,IF(P246="○",0.15,IF(R246="○",0,""))),""))),""))</f>
        <v/>
      </c>
      <c r="Z246" s="146"/>
      <c r="AA246" s="147" t="str">
        <f t="shared" si="4"/>
        <v/>
      </c>
      <c r="AB246" s="147"/>
      <c r="AC246" s="147"/>
      <c r="AD246" s="147"/>
      <c r="AE246" s="19"/>
      <c r="AF246" s="19"/>
      <c r="AH246" s="41"/>
    </row>
    <row r="247" spans="1:34" ht="15" customHeight="1" x14ac:dyDescent="0.15">
      <c r="A247" s="25"/>
      <c r="B247" s="26"/>
      <c r="C247" s="26"/>
      <c r="D247" s="26"/>
      <c r="E247" s="39"/>
      <c r="F247" s="35"/>
      <c r="G247" s="36"/>
      <c r="H247" s="142"/>
      <c r="I247" s="142"/>
      <c r="J247" s="142"/>
      <c r="K247" s="142"/>
      <c r="L247" s="142"/>
      <c r="M247" s="142"/>
      <c r="N247" s="143"/>
      <c r="O247" s="144"/>
      <c r="P247" s="143"/>
      <c r="Q247" s="144"/>
      <c r="R247" s="143"/>
      <c r="S247" s="144"/>
      <c r="T247" s="142"/>
      <c r="U247" s="142"/>
      <c r="V247" s="142"/>
      <c r="W247" s="142"/>
      <c r="X247" s="142"/>
      <c r="Y247" s="145" t="str">
        <f>IF(A222="■",IF(A225="■","NG",IF(A226="■",IF(N247="○",2.8,IF(P247="○",0.5,IF(R247="○",0,""))),IF(A227="■",IF(N247="○",1.2,IF(P247="○",0.2,IF(R247="○",0,""))),""))),IF(A223="■",IF(A225="■",IF(N247="○",3,IF(P247="○",0.5,IF(R247="○",0,""))),IF(A226="■",IF(N247="○",1.4,IF(P247="○",0.25,IF(R247="○",0,""))),IF(A227="■",IF(N247="○",0.88,IF(P247="○",0.15,IF(R247="○",0,""))),""))),""))</f>
        <v/>
      </c>
      <c r="Z247" s="146"/>
      <c r="AA247" s="147" t="str">
        <f t="shared" si="4"/>
        <v/>
      </c>
      <c r="AB247" s="147"/>
      <c r="AC247" s="147"/>
      <c r="AD247" s="147"/>
      <c r="AE247" s="19"/>
      <c r="AF247" s="19"/>
      <c r="AH247" s="41"/>
    </row>
    <row r="248" spans="1:34" ht="15" customHeight="1" x14ac:dyDescent="0.15">
      <c r="A248" s="189"/>
      <c r="B248" s="190"/>
      <c r="C248" s="190"/>
      <c r="D248" s="191"/>
      <c r="E248" s="192"/>
      <c r="F248" s="193"/>
      <c r="G248" s="194"/>
      <c r="H248" s="142"/>
      <c r="I248" s="142"/>
      <c r="J248" s="142"/>
      <c r="K248" s="142"/>
      <c r="L248" s="142"/>
      <c r="M248" s="142"/>
      <c r="N248" s="143"/>
      <c r="O248" s="144"/>
      <c r="P248" s="143"/>
      <c r="Q248" s="144"/>
      <c r="R248" s="143"/>
      <c r="S248" s="144"/>
      <c r="T248" s="142"/>
      <c r="U248" s="142"/>
      <c r="V248" s="142"/>
      <c r="W248" s="142"/>
      <c r="X248" s="142"/>
      <c r="Y248" s="145" t="str">
        <f>IF(A222="■",IF(A225="■","NG",IF(A226="■",IF(N248="○",2.8,IF(P248="○",0.5,IF(R248="○",0,""))),IF(A227="■",IF(N248="○",1.2,IF(P248="○",0.2,IF(R248="○",0,""))),""))),IF(A223="■",IF(A225="■",IF(N248="○",3,IF(P248="○",0.5,IF(R248="○",0,""))),IF(A226="■",IF(N248="○",1.4,IF(P248="○",0.25,IF(R248="○",0,""))),IF(A227="■",IF(N248="○",0.88,IF(P248="○",0.15,IF(R248="○",0,""))),""))),""))</f>
        <v/>
      </c>
      <c r="Z248" s="146"/>
      <c r="AA248" s="147" t="str">
        <f t="shared" si="4"/>
        <v/>
      </c>
      <c r="AB248" s="147"/>
      <c r="AC248" s="147"/>
      <c r="AD248" s="147"/>
      <c r="AE248" s="19"/>
      <c r="AF248" s="19"/>
      <c r="AH248" s="41"/>
    </row>
    <row r="249" spans="1:34" ht="15" customHeight="1" x14ac:dyDescent="0.15">
      <c r="A249" s="168"/>
      <c r="B249" s="187"/>
      <c r="C249" s="187"/>
      <c r="D249" s="188"/>
      <c r="E249" s="22"/>
      <c r="F249" s="23"/>
      <c r="G249" s="18"/>
      <c r="H249" s="142"/>
      <c r="I249" s="142"/>
      <c r="J249" s="142"/>
      <c r="K249" s="142"/>
      <c r="L249" s="142"/>
      <c r="M249" s="142"/>
      <c r="N249" s="143"/>
      <c r="O249" s="144"/>
      <c r="P249" s="143"/>
      <c r="Q249" s="144"/>
      <c r="R249" s="143"/>
      <c r="S249" s="144"/>
      <c r="T249" s="142"/>
      <c r="U249" s="142"/>
      <c r="V249" s="142"/>
      <c r="W249" s="142"/>
      <c r="X249" s="142"/>
      <c r="Y249" s="145" t="str">
        <f>IF(A222="■",IF(A225="■","NG",IF(A226="■",IF(N249="○",2.8,IF(P249="○",0.5,IF(R249="○",0,""))),IF(A227="■",IF(N249="○",1.2,IF(P249="○",0.2,IF(R249="○",0,""))),""))),IF(A223="■",IF(A225="■",IF(N249="○",3,IF(P249="○",0.5,IF(R249="○",0,""))),IF(A226="■",IF(N249="○",1.4,IF(P249="○",0.25,IF(R249="○",0,""))),IF(A227="■",IF(N249="○",0.88,IF(P249="○",0.15,IF(R249="○",0,""))),""))),""))</f>
        <v/>
      </c>
      <c r="Z249" s="146"/>
      <c r="AA249" s="147" t="str">
        <f t="shared" si="4"/>
        <v/>
      </c>
      <c r="AB249" s="147"/>
      <c r="AC249" s="147"/>
      <c r="AD249" s="147"/>
      <c r="AE249" s="19"/>
      <c r="AF249" s="19"/>
      <c r="AH249" s="41"/>
    </row>
    <row r="250" spans="1:34" ht="15" customHeight="1" x14ac:dyDescent="0.15">
      <c r="A250" s="37"/>
      <c r="B250" s="19"/>
      <c r="C250" s="19"/>
      <c r="D250" s="19"/>
      <c r="E250" s="38"/>
      <c r="F250" s="23"/>
      <c r="G250" s="24"/>
      <c r="H250" s="142"/>
      <c r="I250" s="142"/>
      <c r="J250" s="142"/>
      <c r="K250" s="142"/>
      <c r="L250" s="142"/>
      <c r="M250" s="142"/>
      <c r="N250" s="143"/>
      <c r="O250" s="144"/>
      <c r="P250" s="143"/>
      <c r="Q250" s="144"/>
      <c r="R250" s="143"/>
      <c r="S250" s="144"/>
      <c r="T250" s="142"/>
      <c r="U250" s="142"/>
      <c r="V250" s="142"/>
      <c r="W250" s="142"/>
      <c r="X250" s="142"/>
      <c r="Y250" s="145" t="str">
        <f>IF(A222="■",IF(A225="■","NG",IF(A226="■",IF(N250="○",2.8,IF(P250="○",0.5,IF(R250="○",0,""))),IF(A227="■",IF(N250="○",1.2,IF(P250="○",0.2,IF(R250="○",0,""))),""))),IF(A223="■",IF(A225="■",IF(N250="○",3,IF(P250="○",0.5,IF(R250="○",0,""))),IF(A226="■",IF(N250="○",1.4,IF(P250="○",0.25,IF(R250="○",0,""))),IF(A227="■",IF(N250="○",0.88,IF(P250="○",0.15,IF(R250="○",0,""))),""))),""))</f>
        <v/>
      </c>
      <c r="Z250" s="146"/>
      <c r="AA250" s="147" t="str">
        <f t="shared" si="4"/>
        <v/>
      </c>
      <c r="AB250" s="147"/>
      <c r="AC250" s="147"/>
      <c r="AD250" s="147"/>
      <c r="AE250" s="19"/>
      <c r="AF250" s="19"/>
      <c r="AH250" s="41"/>
    </row>
    <row r="251" spans="1:34" ht="15" customHeight="1" x14ac:dyDescent="0.15">
      <c r="A251" s="40"/>
      <c r="E251" s="38"/>
      <c r="F251" s="23"/>
      <c r="G251" s="24"/>
      <c r="H251" s="142"/>
      <c r="I251" s="142"/>
      <c r="J251" s="142"/>
      <c r="K251" s="142"/>
      <c r="L251" s="142"/>
      <c r="M251" s="142"/>
      <c r="N251" s="143"/>
      <c r="O251" s="144"/>
      <c r="P251" s="143"/>
      <c r="Q251" s="144"/>
      <c r="R251" s="143"/>
      <c r="S251" s="144"/>
      <c r="T251" s="142"/>
      <c r="U251" s="142"/>
      <c r="V251" s="142"/>
      <c r="W251" s="142"/>
      <c r="X251" s="142"/>
      <c r="Y251" s="145" t="str">
        <f>IF(A222="■",IF(A225="■","NG",IF(A226="■",IF(N251="○",2.8,IF(P251="○",0.5,IF(R251="○",0,""))),IF(A227="■",IF(N251="○",1.2,IF(P251="○",0.2,IF(R251="○",0,""))),""))),IF(A223="■",IF(A225="■",IF(N251="○",3,IF(P251="○",0.5,IF(R251="○",0,""))),IF(A226="■",IF(N251="○",1.4,IF(P251="○",0.25,IF(R251="○",0,""))),IF(A227="■",IF(N251="○",0.88,IF(P251="○",0.15,IF(R251="○",0,""))),""))),""))</f>
        <v/>
      </c>
      <c r="Z251" s="146"/>
      <c r="AA251" s="147" t="str">
        <f t="shared" si="4"/>
        <v/>
      </c>
      <c r="AB251" s="147"/>
      <c r="AC251" s="147"/>
      <c r="AD251" s="147"/>
      <c r="AE251" s="19"/>
      <c r="AF251" s="19"/>
      <c r="AG251" s="19"/>
      <c r="AH251" s="41"/>
    </row>
    <row r="252" spans="1:34" ht="15" customHeight="1" x14ac:dyDescent="0.15">
      <c r="A252" s="25"/>
      <c r="B252" s="26"/>
      <c r="C252" s="26"/>
      <c r="D252" s="26"/>
      <c r="E252" s="39"/>
      <c r="F252" s="35"/>
      <c r="G252" s="36"/>
      <c r="H252" s="142"/>
      <c r="I252" s="142"/>
      <c r="J252" s="142"/>
      <c r="K252" s="142"/>
      <c r="L252" s="142"/>
      <c r="M252" s="142"/>
      <c r="N252" s="143"/>
      <c r="O252" s="144"/>
      <c r="P252" s="143"/>
      <c r="Q252" s="144"/>
      <c r="R252" s="143"/>
      <c r="S252" s="144"/>
      <c r="T252" s="142"/>
      <c r="U252" s="142"/>
      <c r="V252" s="142"/>
      <c r="W252" s="142"/>
      <c r="X252" s="142"/>
      <c r="Y252" s="145" t="str">
        <f>IF(A222="■",IF(A225="■","NG",IF(A226="■",IF(N252="○",2.8,IF(P252="○",0.5,IF(R252="○",0,""))),IF(A227="■",IF(N252="○",1.2,IF(P252="○",0.2,IF(R252="○",0,""))),""))),IF(A223="■",IF(A225="■",IF(N252="○",3,IF(P252="○",0.5,IF(R252="○",0,""))),IF(A226="■",IF(N252="○",1.4,IF(P252="○",0.25,IF(R252="○",0,""))),IF(A227="■",IF(N252="○",0.88,IF(P252="○",0.15,IF(R252="○",0,""))),""))),""))</f>
        <v/>
      </c>
      <c r="Z252" s="146"/>
      <c r="AA252" s="147" t="str">
        <f t="shared" si="4"/>
        <v/>
      </c>
      <c r="AB252" s="147"/>
      <c r="AC252" s="147"/>
      <c r="AD252" s="147"/>
      <c r="AE252" s="19"/>
      <c r="AF252" s="19"/>
      <c r="AG252" s="19"/>
      <c r="AH252" s="41"/>
    </row>
    <row r="253" spans="1:34" ht="15" customHeight="1" x14ac:dyDescent="0.15">
      <c r="A253" s="189"/>
      <c r="B253" s="190"/>
      <c r="C253" s="190"/>
      <c r="D253" s="191"/>
      <c r="E253" s="192"/>
      <c r="F253" s="193"/>
      <c r="G253" s="194"/>
      <c r="H253" s="142"/>
      <c r="I253" s="142"/>
      <c r="J253" s="142"/>
      <c r="K253" s="142"/>
      <c r="L253" s="142"/>
      <c r="M253" s="142"/>
      <c r="N253" s="143"/>
      <c r="O253" s="144"/>
      <c r="P253" s="143"/>
      <c r="Q253" s="144"/>
      <c r="R253" s="143"/>
      <c r="S253" s="144"/>
      <c r="T253" s="142"/>
      <c r="U253" s="142"/>
      <c r="V253" s="142"/>
      <c r="W253" s="142"/>
      <c r="X253" s="142"/>
      <c r="Y253" s="145" t="str">
        <f>IF(A222="■",IF(A225="■","NG",IF(A226="■",IF(N253="○",2.8,IF(P253="○",0.5,IF(R253="○",0,""))),IF(A227="■",IF(N253="○",1.2,IF(P253="○",0.2,IF(R253="○",0,""))),""))),IF(A223="■",IF(A225="■",IF(N253="○",3,IF(P253="○",0.5,IF(R253="○",0,""))),IF(A226="■",IF(N253="○",1.4,IF(P253="○",0.25,IF(R253="○",0,""))),IF(A227="■",IF(N253="○",0.88,IF(P253="○",0.15,IF(R253="○",0,""))),""))),""))</f>
        <v/>
      </c>
      <c r="Z253" s="146"/>
      <c r="AA253" s="147" t="str">
        <f t="shared" si="4"/>
        <v/>
      </c>
      <c r="AB253" s="147"/>
      <c r="AC253" s="147"/>
      <c r="AD253" s="147"/>
      <c r="AE253" s="19"/>
      <c r="AF253" s="19"/>
      <c r="AG253" s="19"/>
      <c r="AH253" s="41"/>
    </row>
    <row r="254" spans="1:34" ht="15" customHeight="1" x14ac:dyDescent="0.15">
      <c r="A254" s="168"/>
      <c r="B254" s="187"/>
      <c r="C254" s="187"/>
      <c r="D254" s="188"/>
      <c r="E254" s="22"/>
      <c r="F254" s="23"/>
      <c r="G254" s="18"/>
      <c r="H254" s="142"/>
      <c r="I254" s="142"/>
      <c r="J254" s="142"/>
      <c r="K254" s="142"/>
      <c r="L254" s="142"/>
      <c r="M254" s="142"/>
      <c r="N254" s="143"/>
      <c r="O254" s="144"/>
      <c r="P254" s="143"/>
      <c r="Q254" s="144"/>
      <c r="R254" s="143"/>
      <c r="S254" s="144"/>
      <c r="T254" s="142"/>
      <c r="U254" s="142"/>
      <c r="V254" s="142"/>
      <c r="W254" s="142"/>
      <c r="X254" s="142"/>
      <c r="Y254" s="145" t="str">
        <f>IF(A222="■",IF(A225="■","NG",IF(A226="■",IF(N254="○",2.8,IF(P254="○",0.5,IF(R254="○",0,""))),IF(A227="■",IF(N254="○",1.2,IF(P254="○",0.2,IF(R254="○",0,""))),""))),IF(A223="■",IF(A225="■",IF(N254="○",3,IF(P254="○",0.5,IF(R254="○",0,""))),IF(A226="■",IF(N254="○",1.4,IF(P254="○",0.25,IF(R254="○",0,""))),IF(A227="■",IF(N254="○",0.88,IF(P254="○",0.15,IF(R254="○",0,""))),""))),""))</f>
        <v/>
      </c>
      <c r="Z254" s="146"/>
      <c r="AA254" s="147" t="str">
        <f t="shared" si="4"/>
        <v/>
      </c>
      <c r="AB254" s="147"/>
      <c r="AC254" s="147"/>
      <c r="AD254" s="147"/>
      <c r="AE254" s="19"/>
      <c r="AF254" s="19"/>
      <c r="AG254" s="19"/>
      <c r="AH254" s="41"/>
    </row>
    <row r="255" spans="1:34" ht="15" customHeight="1" x14ac:dyDescent="0.15">
      <c r="A255" s="37"/>
      <c r="B255" s="19"/>
      <c r="C255" s="19"/>
      <c r="D255" s="19"/>
      <c r="E255" s="38"/>
      <c r="F255" s="23"/>
      <c r="G255" s="24"/>
      <c r="H255" s="142"/>
      <c r="I255" s="142"/>
      <c r="J255" s="142"/>
      <c r="K255" s="142"/>
      <c r="L255" s="142"/>
      <c r="M255" s="142"/>
      <c r="N255" s="143"/>
      <c r="O255" s="144"/>
      <c r="P255" s="143"/>
      <c r="Q255" s="144"/>
      <c r="R255" s="143"/>
      <c r="S255" s="144"/>
      <c r="T255" s="142"/>
      <c r="U255" s="142"/>
      <c r="V255" s="142"/>
      <c r="W255" s="142"/>
      <c r="X255" s="142"/>
      <c r="Y255" s="145" t="str">
        <f>IF(A222="■",IF(A225="■","NG",IF(A226="■",IF(N255="○",2.8,IF(P255="○",0.5,IF(R255="○",0,""))),IF(A227="■",IF(N255="○",1.2,IF(P255="○",0.2,IF(R255="○",0,""))),""))),IF(A223="■",IF(A225="■",IF(N255="○",3,IF(P255="○",0.5,IF(R255="○",0,""))),IF(A226="■",IF(N255="○",1.4,IF(P255="○",0.25,IF(R255="○",0,""))),IF(A227="■",IF(N255="○",0.88,IF(P255="○",0.15,IF(R255="○",0,""))),""))),""))</f>
        <v/>
      </c>
      <c r="Z255" s="146"/>
      <c r="AA255" s="147" t="str">
        <f t="shared" si="4"/>
        <v/>
      </c>
      <c r="AB255" s="147"/>
      <c r="AC255" s="147"/>
      <c r="AD255" s="147"/>
      <c r="AE255" s="19"/>
      <c r="AF255" s="19"/>
      <c r="AG255" s="19"/>
      <c r="AH255" s="41"/>
    </row>
    <row r="256" spans="1:34" ht="15" customHeight="1" x14ac:dyDescent="0.15">
      <c r="A256" s="40"/>
      <c r="E256" s="38"/>
      <c r="F256" s="23"/>
      <c r="G256" s="24"/>
      <c r="H256" s="142"/>
      <c r="I256" s="142"/>
      <c r="J256" s="142"/>
      <c r="K256" s="142"/>
      <c r="L256" s="142"/>
      <c r="M256" s="142"/>
      <c r="N256" s="143"/>
      <c r="O256" s="144"/>
      <c r="P256" s="143"/>
      <c r="Q256" s="144"/>
      <c r="R256" s="143"/>
      <c r="S256" s="144"/>
      <c r="T256" s="142"/>
      <c r="U256" s="142"/>
      <c r="V256" s="142"/>
      <c r="W256" s="142"/>
      <c r="X256" s="142"/>
      <c r="Y256" s="145" t="str">
        <f>IF(A222="■",IF(A225="■","NG",IF(A226="■",IF(N256="○",2.8,IF(P256="○",0.5,IF(R256="○",0,""))),IF(A227="■",IF(N256="○",1.2,IF(P256="○",0.2,IF(R256="○",0,""))),""))),IF(A223="■",IF(A225="■",IF(N256="○",3,IF(P256="○",0.5,IF(R256="○",0,""))),IF(A226="■",IF(N256="○",1.4,IF(P256="○",0.25,IF(R256="○",0,""))),IF(A227="■",IF(N256="○",0.88,IF(P256="○",0.15,IF(R256="○",0,""))),""))),""))</f>
        <v/>
      </c>
      <c r="Z256" s="146"/>
      <c r="AA256" s="147" t="str">
        <f t="shared" si="4"/>
        <v/>
      </c>
      <c r="AB256" s="147"/>
      <c r="AC256" s="147"/>
      <c r="AD256" s="147"/>
      <c r="AE256" s="19"/>
      <c r="AF256" s="19"/>
      <c r="AG256" s="19"/>
      <c r="AH256" s="41"/>
    </row>
    <row r="257" spans="1:34" ht="15" customHeight="1" x14ac:dyDescent="0.15">
      <c r="A257" s="25"/>
      <c r="B257" s="26"/>
      <c r="C257" s="26"/>
      <c r="D257" s="26"/>
      <c r="E257" s="39"/>
      <c r="F257" s="35"/>
      <c r="G257" s="36"/>
      <c r="H257" s="142"/>
      <c r="I257" s="142"/>
      <c r="J257" s="142"/>
      <c r="K257" s="142"/>
      <c r="L257" s="142"/>
      <c r="M257" s="142"/>
      <c r="N257" s="143"/>
      <c r="O257" s="144"/>
      <c r="P257" s="143"/>
      <c r="Q257" s="144"/>
      <c r="R257" s="143"/>
      <c r="S257" s="144"/>
      <c r="T257" s="142"/>
      <c r="U257" s="142"/>
      <c r="V257" s="142"/>
      <c r="W257" s="142"/>
      <c r="X257" s="142"/>
      <c r="Y257" s="145" t="str">
        <f>IF(A222="■",IF(A225="■","NG",IF(A226="■",IF(N257="○",2.8,IF(P257="○",0.5,IF(R257="○",0,""))),IF(A227="■",IF(N257="○",1.2,IF(P257="○",0.2,IF(R257="○",0,""))),""))),IF(A223="■",IF(A225="■",IF(N257="○",3,IF(P257="○",0.5,IF(R257="○",0,""))),IF(A226="■",IF(N257="○",1.4,IF(P257="○",0.25,IF(R257="○",0,""))),IF(A227="■",IF(N257="○",0.88,IF(P257="○",0.15,IF(R257="○",0,""))),""))),""))</f>
        <v/>
      </c>
      <c r="Z257" s="146"/>
      <c r="AA257" s="147" t="str">
        <f t="shared" si="4"/>
        <v/>
      </c>
      <c r="AB257" s="147"/>
      <c r="AC257" s="147"/>
      <c r="AD257" s="147"/>
      <c r="AE257" s="19"/>
      <c r="AF257" s="19"/>
      <c r="AG257" s="19"/>
      <c r="AH257" s="41"/>
    </row>
    <row r="258" spans="1:34" ht="15" customHeight="1" x14ac:dyDescent="0.15">
      <c r="A258" s="189"/>
      <c r="B258" s="190"/>
      <c r="C258" s="190"/>
      <c r="D258" s="191"/>
      <c r="E258" s="192"/>
      <c r="F258" s="193"/>
      <c r="G258" s="194"/>
      <c r="H258" s="142"/>
      <c r="I258" s="142"/>
      <c r="J258" s="142"/>
      <c r="K258" s="142"/>
      <c r="L258" s="142"/>
      <c r="M258" s="142"/>
      <c r="N258" s="143"/>
      <c r="O258" s="144"/>
      <c r="P258" s="143"/>
      <c r="Q258" s="144"/>
      <c r="R258" s="143"/>
      <c r="S258" s="144"/>
      <c r="T258" s="142"/>
      <c r="U258" s="142"/>
      <c r="V258" s="142"/>
      <c r="W258" s="142"/>
      <c r="X258" s="142"/>
      <c r="Y258" s="145" t="str">
        <f>IF(A222="■",IF(A225="■","NG",IF(A226="■",IF(N258="○",2.8,IF(P258="○",0.5,IF(R258="○",0,""))),IF(A227="■",IF(N258="○",1.2,IF(P258="○",0.2,IF(R258="○",0,""))),""))),IF(A223="■",IF(A225="■",IF(N258="○",3,IF(P258="○",0.5,IF(R258="○",0,""))),IF(A226="■",IF(N258="○",1.4,IF(P258="○",0.25,IF(R258="○",0,""))),IF(A227="■",IF(N258="○",0.88,IF(P258="○",0.15,IF(R258="○",0,""))),""))),""))</f>
        <v/>
      </c>
      <c r="Z258" s="146"/>
      <c r="AA258" s="147" t="str">
        <f t="shared" si="4"/>
        <v/>
      </c>
      <c r="AB258" s="147"/>
      <c r="AC258" s="147"/>
      <c r="AD258" s="147"/>
      <c r="AE258" s="19"/>
      <c r="AF258" s="19"/>
      <c r="AG258" s="19"/>
      <c r="AH258" s="42"/>
    </row>
    <row r="259" spans="1:34" ht="15" customHeight="1" x14ac:dyDescent="0.15">
      <c r="A259" s="168"/>
      <c r="B259" s="187"/>
      <c r="C259" s="187"/>
      <c r="D259" s="188"/>
      <c r="E259" s="22"/>
      <c r="F259" s="23"/>
      <c r="G259" s="18"/>
      <c r="H259" s="142"/>
      <c r="I259" s="142"/>
      <c r="J259" s="142"/>
      <c r="K259" s="142"/>
      <c r="L259" s="142"/>
      <c r="M259" s="142"/>
      <c r="N259" s="143"/>
      <c r="O259" s="144"/>
      <c r="P259" s="143"/>
      <c r="Q259" s="144"/>
      <c r="R259" s="143"/>
      <c r="S259" s="144"/>
      <c r="T259" s="142"/>
      <c r="U259" s="142"/>
      <c r="V259" s="142"/>
      <c r="W259" s="142"/>
      <c r="X259" s="142"/>
      <c r="Y259" s="145" t="str">
        <f>IF(A222="■",IF(A225="■","NG",IF(A226="■",IF(N259="○",2.8,IF(P259="○",0.5,IF(R259="○",0,""))),IF(A227="■",IF(N259="○",1.2,IF(P259="○",0.2,IF(R259="○",0,""))),""))),IF(A223="■",IF(A225="■",IF(N259="○",3,IF(P259="○",0.5,IF(R259="○",0,""))),IF(A226="■",IF(N259="○",1.4,IF(P259="○",0.25,IF(R259="○",0,""))),IF(A227="■",IF(N259="○",0.88,IF(P259="○",0.15,IF(R259="○",0,""))),""))),""))</f>
        <v/>
      </c>
      <c r="Z259" s="146"/>
      <c r="AA259" s="147" t="str">
        <f t="shared" si="4"/>
        <v/>
      </c>
      <c r="AB259" s="147"/>
      <c r="AC259" s="147"/>
      <c r="AD259" s="147"/>
      <c r="AE259" s="19"/>
      <c r="AH259" s="41"/>
    </row>
    <row r="260" spans="1:34" ht="15" customHeight="1" x14ac:dyDescent="0.15">
      <c r="A260" s="37"/>
      <c r="B260" s="19"/>
      <c r="C260" s="19"/>
      <c r="D260" s="19"/>
      <c r="E260" s="38"/>
      <c r="F260" s="23"/>
      <c r="G260" s="24"/>
      <c r="H260" s="142"/>
      <c r="I260" s="142"/>
      <c r="J260" s="142"/>
      <c r="K260" s="142"/>
      <c r="L260" s="142"/>
      <c r="M260" s="142"/>
      <c r="N260" s="143"/>
      <c r="O260" s="144"/>
      <c r="P260" s="143"/>
      <c r="Q260" s="144"/>
      <c r="R260" s="143"/>
      <c r="S260" s="144"/>
      <c r="T260" s="142"/>
      <c r="U260" s="142"/>
      <c r="V260" s="142"/>
      <c r="W260" s="142"/>
      <c r="X260" s="142"/>
      <c r="Y260" s="145" t="str">
        <f>IF(A222="■",IF(A225="■","NG",IF(A226="■",IF(N260="○",2.8,IF(P260="○",0.5,IF(R260="○",0,""))),IF(A227="■",IF(N260="○",1.2,IF(P260="○",0.2,IF(R260="○",0,""))),""))),IF(A223="■",IF(A225="■",IF(N260="○",3,IF(P260="○",0.5,IF(R260="○",0,""))),IF(A226="■",IF(N260="○",1.4,IF(P260="○",0.25,IF(R260="○",0,""))),IF(A227="■",IF(N260="○",0.88,IF(P260="○",0.15,IF(R260="○",0,""))),""))),""))</f>
        <v/>
      </c>
      <c r="Z260" s="146"/>
      <c r="AA260" s="147" t="str">
        <f t="shared" si="4"/>
        <v/>
      </c>
      <c r="AB260" s="147"/>
      <c r="AC260" s="147"/>
      <c r="AD260" s="147"/>
      <c r="AE260" s="19"/>
      <c r="AH260" s="41"/>
    </row>
    <row r="261" spans="1:34" ht="15" customHeight="1" x14ac:dyDescent="0.15">
      <c r="A261" s="40"/>
      <c r="E261" s="38"/>
      <c r="F261" s="23"/>
      <c r="G261" s="24"/>
      <c r="H261" s="142"/>
      <c r="I261" s="142"/>
      <c r="J261" s="142"/>
      <c r="K261" s="142"/>
      <c r="L261" s="142"/>
      <c r="M261" s="142"/>
      <c r="N261" s="143"/>
      <c r="O261" s="144"/>
      <c r="P261" s="143"/>
      <c r="Q261" s="144"/>
      <c r="R261" s="143"/>
      <c r="S261" s="144"/>
      <c r="T261" s="142"/>
      <c r="U261" s="142"/>
      <c r="V261" s="142"/>
      <c r="W261" s="142"/>
      <c r="X261" s="142"/>
      <c r="Y261" s="145" t="str">
        <f>IF(A222="■",IF(A225="■","NG",IF(A226="■",IF(N261="○",2.8,IF(P261="○",0.5,IF(R261="○",0,""))),IF(A227="■",IF(N261="○",1.2,IF(P261="○",0.2,IF(R261="○",0,""))),""))),IF(A223="■",IF(A225="■",IF(N261="○",3,IF(P261="○",0.5,IF(R261="○",0,""))),IF(A226="■",IF(N261="○",1.4,IF(P261="○",0.25,IF(R261="○",0,""))),IF(A227="■",IF(N261="○",0.88,IF(P261="○",0.15,IF(R261="○",0,""))),""))),""))</f>
        <v/>
      </c>
      <c r="Z261" s="146"/>
      <c r="AA261" s="147" t="str">
        <f t="shared" si="4"/>
        <v/>
      </c>
      <c r="AB261" s="147"/>
      <c r="AC261" s="147"/>
      <c r="AD261" s="147"/>
      <c r="AE261" s="19"/>
      <c r="AH261" s="41"/>
    </row>
    <row r="262" spans="1:34" ht="15" customHeight="1" x14ac:dyDescent="0.15">
      <c r="A262" s="37"/>
      <c r="B262" s="19"/>
      <c r="C262" s="19"/>
      <c r="D262" s="19"/>
      <c r="E262" s="38"/>
      <c r="F262" s="23"/>
      <c r="G262" s="24"/>
      <c r="H262" s="210"/>
      <c r="I262" s="210"/>
      <c r="J262" s="210"/>
      <c r="K262" s="210"/>
      <c r="L262" s="210"/>
      <c r="M262" s="210"/>
      <c r="N262" s="211"/>
      <c r="O262" s="212"/>
      <c r="P262" s="211"/>
      <c r="Q262" s="212"/>
      <c r="R262" s="211"/>
      <c r="S262" s="212"/>
      <c r="T262" s="210"/>
      <c r="U262" s="210"/>
      <c r="V262" s="210"/>
      <c r="W262" s="210"/>
      <c r="X262" s="210"/>
      <c r="Y262" s="170" t="str">
        <f>IF(A222="■",IF(A225="■","NG",IF(A226="■",IF(N262="○",2.8,IF(P262="○",0.5,IF(R262="○",0,""))),IF(A227="■",IF(N262="○",1.2,IF(P262="○",0.2,IF(R262="○",0,""))),""))),IF(A223="■",IF(A225="■",IF(N262="○",3,IF(P262="○",0.5,IF(R262="○",0,""))),IF(A226="■",IF(N262="○",1.4,IF(P262="○",0.25,IF(R262="○",0,""))),IF(A227="■",IF(N262="○",0.88,IF(P262="○",0.15,IF(R262="○",0,""))),""))),""))</f>
        <v/>
      </c>
      <c r="Z262" s="213"/>
      <c r="AA262" s="214" t="str">
        <f t="shared" si="4"/>
        <v/>
      </c>
      <c r="AB262" s="214"/>
      <c r="AC262" s="214"/>
      <c r="AD262" s="214"/>
      <c r="AE262" s="19"/>
      <c r="AH262" s="41"/>
    </row>
    <row r="263" spans="1:34" ht="15" customHeight="1" x14ac:dyDescent="0.15">
      <c r="A263" s="189"/>
      <c r="B263" s="190"/>
      <c r="C263" s="190"/>
      <c r="D263" s="191"/>
      <c r="E263" s="192"/>
      <c r="F263" s="193"/>
      <c r="G263" s="194"/>
      <c r="H263" s="142"/>
      <c r="I263" s="142"/>
      <c r="J263" s="142"/>
      <c r="K263" s="142"/>
      <c r="L263" s="142"/>
      <c r="M263" s="142"/>
      <c r="N263" s="143"/>
      <c r="O263" s="144"/>
      <c r="P263" s="143"/>
      <c r="Q263" s="144"/>
      <c r="R263" s="143"/>
      <c r="S263" s="144"/>
      <c r="T263" s="142"/>
      <c r="U263" s="142"/>
      <c r="V263" s="142"/>
      <c r="W263" s="142"/>
      <c r="X263" s="142"/>
      <c r="Y263" s="145" t="str">
        <f>IF(A222="■",IF(A225="■","NG",IF(A226="■",IF(N263="○",2.8,IF(P263="○",0.5,IF(R263="○",0,""))),IF(A227="■",IF(N263="○",1.2,IF(P263="○",0.2,IF(R263="○",0,""))),""))),IF(A223="■",IF(A225="■",IF(N263="○",3,IF(P263="○",0.5,IF(R263="○",0,""))),IF(A226="■",IF(N263="○",1.4,IF(P263="○",0.25,IF(R263="○",0,""))),IF(A227="■",IF(N263="○",0.88,IF(P263="○",0.15,IF(R263="○",0,""))),""))),""))</f>
        <v/>
      </c>
      <c r="Z263" s="146"/>
      <c r="AA263" s="147" t="str">
        <f t="shared" si="4"/>
        <v/>
      </c>
      <c r="AB263" s="147"/>
      <c r="AC263" s="147"/>
      <c r="AD263" s="147"/>
      <c r="AE263" s="50"/>
      <c r="AF263" s="19"/>
      <c r="AG263" s="19"/>
      <c r="AH263" s="42"/>
    </row>
    <row r="264" spans="1:34" ht="15" customHeight="1" x14ac:dyDescent="0.15">
      <c r="A264" s="168"/>
      <c r="B264" s="187"/>
      <c r="C264" s="187"/>
      <c r="D264" s="188"/>
      <c r="E264" s="22"/>
      <c r="F264" s="23"/>
      <c r="G264" s="18"/>
      <c r="H264" s="142"/>
      <c r="I264" s="142"/>
      <c r="J264" s="142"/>
      <c r="K264" s="142"/>
      <c r="L264" s="142"/>
      <c r="M264" s="142"/>
      <c r="N264" s="143"/>
      <c r="O264" s="144"/>
      <c r="P264" s="143"/>
      <c r="Q264" s="144"/>
      <c r="R264" s="143"/>
      <c r="S264" s="144"/>
      <c r="T264" s="142"/>
      <c r="U264" s="142"/>
      <c r="V264" s="142"/>
      <c r="W264" s="142"/>
      <c r="X264" s="142"/>
      <c r="Y264" s="145" t="str">
        <f>IF(A222="■",IF(A225="■","NG",IF(A226="■",IF(N264="○",2.8,IF(P264="○",0.5,IF(R264="○",0,""))),IF(A227="■",IF(N264="○",1.2,IF(P264="○",0.2,IF(R264="○",0,""))),""))),IF(A223="■",IF(A225="■",IF(N264="○",3,IF(P264="○",0.5,IF(R264="○",0,""))),IF(A226="■",IF(N264="○",1.4,IF(P264="○",0.25,IF(R264="○",0,""))),IF(A227="■",IF(N264="○",0.88,IF(P264="○",0.15,IF(R264="○",0,""))),""))),""))</f>
        <v/>
      </c>
      <c r="Z264" s="146"/>
      <c r="AA264" s="147" t="str">
        <f t="shared" si="4"/>
        <v/>
      </c>
      <c r="AB264" s="147"/>
      <c r="AC264" s="147"/>
      <c r="AD264" s="147"/>
      <c r="AE264" s="50"/>
      <c r="AH264" s="41"/>
    </row>
    <row r="265" spans="1:34" ht="15" customHeight="1" x14ac:dyDescent="0.15">
      <c r="A265" s="37"/>
      <c r="B265" s="19"/>
      <c r="C265" s="19"/>
      <c r="D265" s="19"/>
      <c r="E265" s="38"/>
      <c r="F265" s="23"/>
      <c r="G265" s="24"/>
      <c r="H265" s="142"/>
      <c r="I265" s="142"/>
      <c r="J265" s="142"/>
      <c r="K265" s="142"/>
      <c r="L265" s="142"/>
      <c r="M265" s="142"/>
      <c r="N265" s="143"/>
      <c r="O265" s="144"/>
      <c r="P265" s="143"/>
      <c r="Q265" s="144"/>
      <c r="R265" s="143"/>
      <c r="S265" s="144"/>
      <c r="T265" s="142"/>
      <c r="U265" s="142"/>
      <c r="V265" s="142"/>
      <c r="W265" s="142"/>
      <c r="X265" s="142"/>
      <c r="Y265" s="145" t="str">
        <f>IF(A222="■",IF(A225="■","NG",IF(A226="■",IF(N265="○",2.8,IF(P265="○",0.5,IF(R265="○",0,""))),IF(A227="■",IF(N265="○",1.2,IF(P265="○",0.2,IF(R265="○",0,""))),""))),IF(A223="■",IF(A225="■",IF(N265="○",3,IF(P265="○",0.5,IF(R265="○",0,""))),IF(A226="■",IF(N265="○",1.4,IF(P265="○",0.25,IF(R265="○",0,""))),IF(A227="■",IF(N265="○",0.88,IF(P265="○",0.15,IF(R265="○",0,""))),""))),""))</f>
        <v/>
      </c>
      <c r="Z265" s="146"/>
      <c r="AA265" s="147" t="str">
        <f t="shared" si="4"/>
        <v/>
      </c>
      <c r="AB265" s="147"/>
      <c r="AC265" s="147"/>
      <c r="AD265" s="147"/>
      <c r="AE265" s="50"/>
      <c r="AH265" s="41"/>
    </row>
    <row r="266" spans="1:34" ht="15" customHeight="1" x14ac:dyDescent="0.15">
      <c r="A266" s="40"/>
      <c r="E266" s="38"/>
      <c r="F266" s="23"/>
      <c r="G266" s="24"/>
      <c r="H266" s="142"/>
      <c r="I266" s="142"/>
      <c r="J266" s="142"/>
      <c r="K266" s="142"/>
      <c r="L266" s="142"/>
      <c r="M266" s="142"/>
      <c r="N266" s="143"/>
      <c r="O266" s="144"/>
      <c r="P266" s="143"/>
      <c r="Q266" s="144"/>
      <c r="R266" s="143"/>
      <c r="S266" s="144"/>
      <c r="T266" s="142"/>
      <c r="U266" s="142"/>
      <c r="V266" s="142"/>
      <c r="W266" s="142"/>
      <c r="X266" s="142"/>
      <c r="Y266" s="145" t="str">
        <f>IF(A222="■",IF(A225="■","NG",IF(A226="■",IF(N266="○",2.8,IF(P266="○",0.5,IF(R266="○",0,""))),IF(A227="■",IF(N266="○",1.2,IF(P266="○",0.2,IF(R266="○",0,""))),""))),IF(A223="■",IF(A225="■",IF(N266="○",3,IF(P266="○",0.5,IF(R266="○",0,""))),IF(A226="■",IF(N266="○",1.4,IF(P266="○",0.25,IF(R266="○",0,""))),IF(A227="■",IF(N266="○",0.88,IF(P266="○",0.15,IF(R266="○",0,""))),""))),""))</f>
        <v/>
      </c>
      <c r="Z266" s="146"/>
      <c r="AA266" s="147" t="str">
        <f t="shared" si="4"/>
        <v/>
      </c>
      <c r="AB266" s="147"/>
      <c r="AC266" s="147"/>
      <c r="AD266" s="147"/>
      <c r="AE266" s="50"/>
      <c r="AH266" s="41"/>
    </row>
    <row r="267" spans="1:34" ht="15" customHeight="1" thickBot="1" x14ac:dyDescent="0.2">
      <c r="A267" s="43"/>
      <c r="B267" s="44"/>
      <c r="C267" s="44"/>
      <c r="D267" s="44"/>
      <c r="E267" s="45"/>
      <c r="F267" s="46"/>
      <c r="G267" s="47"/>
      <c r="H267" s="156"/>
      <c r="I267" s="156"/>
      <c r="J267" s="156"/>
      <c r="K267" s="156"/>
      <c r="L267" s="156"/>
      <c r="M267" s="156"/>
      <c r="N267" s="157"/>
      <c r="O267" s="158"/>
      <c r="P267" s="157"/>
      <c r="Q267" s="158"/>
      <c r="R267" s="157"/>
      <c r="S267" s="158"/>
      <c r="T267" s="156"/>
      <c r="U267" s="156"/>
      <c r="V267" s="156"/>
      <c r="W267" s="156"/>
      <c r="X267" s="156"/>
      <c r="Y267" s="150" t="str">
        <f>IF(A222="■",IF(A225="■","NG",IF(A226="■",IF(N267="○",2.8,IF(P267="○",0.5,IF(R267="○",0,""))),IF(A227="■",IF(N267="○",1.2,IF(P267="○",0.2,IF(R267="○",0,""))),""))),IF(A223="■",IF(A225="■",IF(N267="○",3,IF(P267="○",0.5,IF(R267="○",0,""))),IF(A226="■",IF(N267="○",1.4,IF(P267="○",0.25,IF(R267="○",0,""))),IF(A227="■",IF(N267="○",0.88,IF(P267="○",0.15,IF(R267="○",0,""))),""))),""))</f>
        <v/>
      </c>
      <c r="Z267" s="151"/>
      <c r="AA267" s="152" t="str">
        <f t="shared" si="4"/>
        <v/>
      </c>
      <c r="AB267" s="152"/>
      <c r="AC267" s="152"/>
      <c r="AD267" s="152"/>
      <c r="AE267" s="51"/>
      <c r="AF267" s="48"/>
      <c r="AG267" s="48"/>
      <c r="AH267" s="49"/>
    </row>
    <row r="268" spans="1:34" ht="15" customHeight="1" thickBot="1" x14ac:dyDescent="0.2">
      <c r="A268" s="218" t="s">
        <v>40</v>
      </c>
      <c r="B268" s="219"/>
      <c r="C268" s="219"/>
      <c r="D268" s="220"/>
      <c r="E268" s="215" t="str">
        <f>IF(SUM(E221:G267)=0,"",SUM(E221:G267))</f>
        <v/>
      </c>
      <c r="F268" s="216"/>
      <c r="G268" s="217"/>
      <c r="H268" s="19"/>
      <c r="I268" s="19"/>
      <c r="J268" s="19"/>
      <c r="K268" s="19"/>
      <c r="L268" s="19"/>
      <c r="M268" s="19"/>
      <c r="N268" s="19"/>
      <c r="O268" s="19"/>
      <c r="P268" s="19" t="s">
        <v>19</v>
      </c>
      <c r="Q268" s="53"/>
      <c r="R268" s="15" t="s">
        <v>20</v>
      </c>
      <c r="S268" s="20"/>
      <c r="T268" s="20"/>
      <c r="U268" s="20"/>
      <c r="V268" s="20"/>
      <c r="W268" s="20"/>
      <c r="X268" s="137"/>
      <c r="Y268" s="137"/>
      <c r="Z268" s="20" t="s">
        <v>21</v>
      </c>
      <c r="AA268" s="21"/>
      <c r="AC268" s="21" t="s">
        <v>22</v>
      </c>
      <c r="AD268" s="137"/>
      <c r="AE268" s="137"/>
      <c r="AF268" s="137"/>
      <c r="AG268" s="137"/>
      <c r="AH268" s="21" t="s">
        <v>23</v>
      </c>
    </row>
    <row r="269" spans="1:34" ht="15" customHeight="1" x14ac:dyDescent="0.1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20"/>
      <c r="Q269" s="20"/>
      <c r="R269" s="20" t="s">
        <v>24</v>
      </c>
      <c r="S269" s="20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8"/>
      <c r="AH269" s="138"/>
    </row>
    <row r="270" spans="1:34" ht="15" customHeight="1" x14ac:dyDescent="0.1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34" ht="15" customHeight="1" x14ac:dyDescent="0.15">
      <c r="A271" s="180" t="s">
        <v>38</v>
      </c>
      <c r="B271" s="180"/>
      <c r="C271" s="180"/>
      <c r="D271" s="180"/>
      <c r="E271" s="180"/>
      <c r="F271" s="180"/>
      <c r="G271" s="180"/>
      <c r="H271" s="180"/>
      <c r="I271" s="180"/>
      <c r="J271" s="180"/>
      <c r="K271" s="180"/>
      <c r="L271" s="180"/>
      <c r="M271" s="180"/>
      <c r="N271" s="180"/>
      <c r="O271" s="180"/>
      <c r="P271" s="180"/>
      <c r="Q271" s="180"/>
      <c r="R271" s="180"/>
      <c r="S271" s="180"/>
      <c r="T271" s="180"/>
      <c r="U271" s="180"/>
      <c r="V271" s="180"/>
      <c r="W271" s="180"/>
      <c r="X271" s="180"/>
      <c r="Y271" s="180"/>
      <c r="Z271" s="180"/>
      <c r="AA271" s="180"/>
      <c r="AB271" s="180"/>
      <c r="AC271" s="180"/>
      <c r="AD271" s="180"/>
      <c r="AE271" s="180"/>
      <c r="AF271" s="180"/>
      <c r="AG271" s="180"/>
      <c r="AH271" s="180"/>
    </row>
    <row r="272" spans="1:34" ht="15" customHeight="1" thickBot="1" x14ac:dyDescent="0.2"/>
    <row r="273" spans="1:34" ht="15" customHeight="1" x14ac:dyDescent="0.15">
      <c r="A273" s="195" t="s">
        <v>28</v>
      </c>
      <c r="B273" s="196"/>
      <c r="C273" s="196"/>
      <c r="D273" s="196"/>
      <c r="E273" s="199" t="s">
        <v>39</v>
      </c>
      <c r="F273" s="196"/>
      <c r="G273" s="200"/>
      <c r="H273" s="176" t="s">
        <v>10</v>
      </c>
      <c r="I273" s="176"/>
      <c r="J273" s="176"/>
      <c r="K273" s="176"/>
      <c r="L273" s="176"/>
      <c r="M273" s="176"/>
      <c r="N273" s="176" t="s">
        <v>11</v>
      </c>
      <c r="O273" s="176"/>
      <c r="P273" s="176"/>
      <c r="Q273" s="176"/>
      <c r="R273" s="176"/>
      <c r="S273" s="176"/>
      <c r="T273" s="178" t="s">
        <v>12</v>
      </c>
      <c r="U273" s="178"/>
      <c r="V273" s="178"/>
      <c r="W273" s="178"/>
      <c r="X273" s="178"/>
      <c r="Y273" s="176" t="s">
        <v>13</v>
      </c>
      <c r="Z273" s="176"/>
      <c r="AA273" s="178" t="s">
        <v>14</v>
      </c>
      <c r="AB273" s="178"/>
      <c r="AC273" s="178"/>
      <c r="AD273" s="178"/>
      <c r="AE273" s="181" t="s">
        <v>15</v>
      </c>
      <c r="AF273" s="182"/>
      <c r="AG273" s="182"/>
      <c r="AH273" s="183"/>
    </row>
    <row r="274" spans="1:34" ht="15" customHeight="1" x14ac:dyDescent="0.15">
      <c r="A274" s="197"/>
      <c r="B274" s="198"/>
      <c r="C274" s="198"/>
      <c r="D274" s="198"/>
      <c r="E274" s="201"/>
      <c r="F274" s="198"/>
      <c r="G274" s="202"/>
      <c r="H274" s="177"/>
      <c r="I274" s="177"/>
      <c r="J274" s="177"/>
      <c r="K274" s="177"/>
      <c r="L274" s="177"/>
      <c r="M274" s="177"/>
      <c r="N274" s="173" t="s">
        <v>16</v>
      </c>
      <c r="O274" s="173"/>
      <c r="P274" s="173" t="s">
        <v>17</v>
      </c>
      <c r="Q274" s="173"/>
      <c r="R274" s="173" t="s">
        <v>18</v>
      </c>
      <c r="S274" s="173"/>
      <c r="T274" s="179"/>
      <c r="U274" s="179"/>
      <c r="V274" s="179"/>
      <c r="W274" s="179"/>
      <c r="X274" s="179"/>
      <c r="Y274" s="177"/>
      <c r="Z274" s="177"/>
      <c r="AA274" s="179"/>
      <c r="AB274" s="179"/>
      <c r="AC274" s="179"/>
      <c r="AD274" s="179"/>
      <c r="AE274" s="184"/>
      <c r="AF274" s="185"/>
      <c r="AG274" s="185"/>
      <c r="AH274" s="186"/>
    </row>
    <row r="275" spans="1:34" ht="15" customHeight="1" x14ac:dyDescent="0.15">
      <c r="A275" s="189"/>
      <c r="B275" s="190"/>
      <c r="C275" s="190"/>
      <c r="D275" s="191"/>
      <c r="E275" s="192"/>
      <c r="F275" s="193"/>
      <c r="G275" s="194"/>
      <c r="H275" s="142"/>
      <c r="I275" s="142"/>
      <c r="J275" s="142"/>
      <c r="K275" s="142"/>
      <c r="L275" s="142"/>
      <c r="M275" s="142"/>
      <c r="N275" s="143"/>
      <c r="O275" s="144"/>
      <c r="P275" s="143"/>
      <c r="Q275" s="144"/>
      <c r="R275" s="143"/>
      <c r="S275" s="144"/>
      <c r="T275" s="142"/>
      <c r="U275" s="142"/>
      <c r="V275" s="142"/>
      <c r="W275" s="142"/>
      <c r="X275" s="142"/>
      <c r="Y275" s="145" t="str">
        <f>IF(A276="■",IF(A279="■","NG",IF(A280="■",IF(N275="○",2.8,IF(P275="○",0.5,IF(R275="○",0,""))),IF(A281="■",IF(N275="○",1.2,IF(P275="○",0.2,IF(R275="○",0,""))),""))),IF(A277="■",IF(A279="■",IF(N275="○",3,IF(P275="○",0.5,IF(R275="○",0,""))),IF(A280="■",IF(N275="○",1.4,IF(P275="○",0.25,IF(R275="○",0,""))),IF(A281="■",IF(N275="○",0.88,IF(P275="○",0.15,IF(R275="○",0,""))),""))),""))</f>
        <v/>
      </c>
      <c r="Z275" s="146"/>
      <c r="AA275" s="147" t="str">
        <f t="shared" ref="AA275:AA321" si="5">IF(Y275="","",ROUNDUP(T275*Y275,2))</f>
        <v/>
      </c>
      <c r="AB275" s="147"/>
      <c r="AC275" s="147"/>
      <c r="AD275" s="147"/>
      <c r="AE275" s="170" t="str">
        <f>IF(A275="","",ROUNDUP(SUM(AA275:AD321),2))</f>
        <v/>
      </c>
      <c r="AF275" s="171"/>
      <c r="AG275" s="171"/>
      <c r="AH275" s="172"/>
    </row>
    <row r="276" spans="1:34" ht="15" customHeight="1" x14ac:dyDescent="0.15">
      <c r="A276" s="33" t="s">
        <v>25</v>
      </c>
      <c r="B276" s="167" t="s">
        <v>26</v>
      </c>
      <c r="C276" s="167"/>
      <c r="D276" s="203"/>
      <c r="E276" s="22"/>
      <c r="F276" s="23"/>
      <c r="G276" s="18"/>
      <c r="H276" s="142"/>
      <c r="I276" s="142"/>
      <c r="J276" s="142"/>
      <c r="K276" s="142"/>
      <c r="L276" s="142"/>
      <c r="M276" s="142"/>
      <c r="N276" s="143"/>
      <c r="O276" s="144"/>
      <c r="P276" s="143"/>
      <c r="Q276" s="144"/>
      <c r="R276" s="143"/>
      <c r="S276" s="144"/>
      <c r="T276" s="142"/>
      <c r="U276" s="142"/>
      <c r="V276" s="142"/>
      <c r="W276" s="142"/>
      <c r="X276" s="142"/>
      <c r="Y276" s="145" t="str">
        <f>IF(A276="■",IF(A279="■","NG",IF(A280="■",IF(N276="○",2.8,IF(P276="○",0.5,IF(R276="○",0,""))),IF(A281="■",IF(N276="○",1.2,IF(P276="○",0.2,IF(R276="○",0,""))),""))),IF(A277="■",IF(A279="■",IF(N276="○",3,IF(P276="○",0.5,IF(R276="○",0,""))),IF(A280="■",IF(N276="○",1.4,IF(P276="○",0.25,IF(R276="○",0,""))),IF(A281="■",IF(N276="○",0.88,IF(P276="○",0.15,IF(R276="○",0,""))),""))),""))</f>
        <v/>
      </c>
      <c r="Z276" s="146"/>
      <c r="AA276" s="147" t="str">
        <f t="shared" si="5"/>
        <v/>
      </c>
      <c r="AB276" s="147"/>
      <c r="AC276" s="147"/>
      <c r="AD276" s="147"/>
      <c r="AE276" s="164" t="str">
        <f>IF(A275="","",IF(E322&gt;=AE275,"OK","NG"))</f>
        <v/>
      </c>
      <c r="AF276" s="165"/>
      <c r="AG276" s="165"/>
      <c r="AH276" s="166"/>
    </row>
    <row r="277" spans="1:34" ht="15" customHeight="1" x14ac:dyDescent="0.15">
      <c r="A277" s="34" t="s">
        <v>25</v>
      </c>
      <c r="B277" s="139" t="s">
        <v>27</v>
      </c>
      <c r="C277" s="139"/>
      <c r="D277" s="204"/>
      <c r="E277" s="22"/>
      <c r="F277" s="23"/>
      <c r="G277" s="24"/>
      <c r="H277" s="142"/>
      <c r="I277" s="142"/>
      <c r="J277" s="142"/>
      <c r="K277" s="142"/>
      <c r="L277" s="142"/>
      <c r="M277" s="142"/>
      <c r="N277" s="143"/>
      <c r="O277" s="144"/>
      <c r="P277" s="143"/>
      <c r="Q277" s="144"/>
      <c r="R277" s="143"/>
      <c r="S277" s="144"/>
      <c r="T277" s="142"/>
      <c r="U277" s="142"/>
      <c r="V277" s="142"/>
      <c r="W277" s="142"/>
      <c r="X277" s="142"/>
      <c r="Y277" s="145" t="str">
        <f>IF(A276="■",IF(A279="■","NG",IF(A280="■",IF(N277="○",2.8,IF(P277="○",0.5,IF(R277="○",0,""))),IF(A281="■",IF(N277="○",1.2,IF(P277="○",0.2,IF(R277="○",0,""))),""))),IF(A277="■",IF(A279="■",IF(N277="○",3,IF(P277="○",0.5,IF(R277="○",0,""))),IF(A280="■",IF(N277="○",1.4,IF(P277="○",0.25,IF(R277="○",0,""))),IF(A281="■",IF(N277="○",0.88,IF(P277="○",0.15,IF(R277="○",0,""))),""))),""))</f>
        <v/>
      </c>
      <c r="Z277" s="146"/>
      <c r="AA277" s="147" t="str">
        <f t="shared" si="5"/>
        <v/>
      </c>
      <c r="AB277" s="147"/>
      <c r="AC277" s="147"/>
      <c r="AD277" s="147"/>
      <c r="AE277" s="16"/>
      <c r="AF277" s="17"/>
      <c r="AG277" s="17"/>
      <c r="AH277" s="27"/>
    </row>
    <row r="278" spans="1:34" ht="15" customHeight="1" x14ac:dyDescent="0.15">
      <c r="A278" s="159" t="s">
        <v>29</v>
      </c>
      <c r="B278" s="205"/>
      <c r="C278" s="205"/>
      <c r="D278" s="206"/>
      <c r="E278" s="22"/>
      <c r="F278" s="23"/>
      <c r="G278" s="24"/>
      <c r="H278" s="142"/>
      <c r="I278" s="142"/>
      <c r="J278" s="142"/>
      <c r="K278" s="142"/>
      <c r="L278" s="142"/>
      <c r="M278" s="142"/>
      <c r="N278" s="143"/>
      <c r="O278" s="144"/>
      <c r="P278" s="143"/>
      <c r="Q278" s="144"/>
      <c r="R278" s="143"/>
      <c r="S278" s="144"/>
      <c r="T278" s="142"/>
      <c r="U278" s="142"/>
      <c r="V278" s="142"/>
      <c r="W278" s="142"/>
      <c r="X278" s="142"/>
      <c r="Y278" s="145" t="str">
        <f>IF(A276="■",IF(A279="■","NG",IF(A280="■",IF(N278="○",2.8,IF(P278="○",0.5,IF(R278="○",0,""))),IF(A281="■",IF(N278="○",1.2,IF(P278="○",0.2,IF(R278="○",0,""))),""))),IF(A277="■",IF(A279="■",IF(N278="○",3,IF(P278="○",0.5,IF(R278="○",0,""))),IF(A280="■",IF(N278="○",1.4,IF(P278="○",0.25,IF(R278="○",0,""))),IF(A281="■",IF(N278="○",0.88,IF(P278="○",0.15,IF(R278="○",0,""))),""))),""))</f>
        <v/>
      </c>
      <c r="Z278" s="146"/>
      <c r="AA278" s="147" t="str">
        <f t="shared" si="5"/>
        <v/>
      </c>
      <c r="AB278" s="147"/>
      <c r="AC278" s="147"/>
      <c r="AD278" s="147"/>
      <c r="AE278" s="16"/>
      <c r="AF278" s="17"/>
      <c r="AG278" s="17"/>
      <c r="AH278" s="27"/>
    </row>
    <row r="279" spans="1:34" ht="15" customHeight="1" x14ac:dyDescent="0.15">
      <c r="A279" s="29" t="s">
        <v>25</v>
      </c>
      <c r="B279" s="162" t="s">
        <v>33</v>
      </c>
      <c r="C279" s="162"/>
      <c r="D279" s="207"/>
      <c r="E279" s="22"/>
      <c r="F279" s="23"/>
      <c r="G279" s="24"/>
      <c r="H279" s="142"/>
      <c r="I279" s="142"/>
      <c r="J279" s="142"/>
      <c r="K279" s="142"/>
      <c r="L279" s="142"/>
      <c r="M279" s="142"/>
      <c r="N279" s="143"/>
      <c r="O279" s="144"/>
      <c r="P279" s="143"/>
      <c r="Q279" s="144"/>
      <c r="R279" s="143"/>
      <c r="S279" s="144"/>
      <c r="T279" s="142"/>
      <c r="U279" s="142"/>
      <c r="V279" s="142"/>
      <c r="W279" s="142"/>
      <c r="X279" s="142"/>
      <c r="Y279" s="145" t="str">
        <f>IF(A276="■",IF(A279="■","NG",IF(A280="■",IF(N279="○",2.8,IF(P279="○",0.5,IF(R279="○",0,""))),IF(A281="■",IF(N279="○",1.2,IF(P279="○",0.2,IF(R279="○",0,""))),""))),IF(A277="■",IF(A279="■",IF(N279="○",3,IF(P279="○",0.5,IF(R279="○",0,""))),IF(A280="■",IF(N279="○",1.4,IF(P279="○",0.25,IF(R279="○",0,""))),IF(A281="■",IF(N279="○",0.88,IF(P279="○",0.15,IF(R279="○",0,""))),""))),""))</f>
        <v/>
      </c>
      <c r="Z279" s="146"/>
      <c r="AA279" s="147" t="str">
        <f t="shared" si="5"/>
        <v/>
      </c>
      <c r="AB279" s="147"/>
      <c r="AC279" s="147"/>
      <c r="AD279" s="147"/>
      <c r="AE279" s="16"/>
      <c r="AF279" s="17"/>
      <c r="AG279" s="17"/>
      <c r="AH279" s="27"/>
    </row>
    <row r="280" spans="1:34" ht="15" customHeight="1" x14ac:dyDescent="0.15">
      <c r="A280" s="29" t="s">
        <v>25</v>
      </c>
      <c r="B280" s="162" t="s">
        <v>30</v>
      </c>
      <c r="C280" s="162"/>
      <c r="D280" s="207"/>
      <c r="E280" s="22"/>
      <c r="F280" s="23"/>
      <c r="G280" s="24"/>
      <c r="H280" s="142"/>
      <c r="I280" s="142"/>
      <c r="J280" s="142"/>
      <c r="K280" s="142"/>
      <c r="L280" s="142"/>
      <c r="M280" s="142"/>
      <c r="N280" s="143"/>
      <c r="O280" s="144"/>
      <c r="P280" s="143"/>
      <c r="Q280" s="144"/>
      <c r="R280" s="143"/>
      <c r="S280" s="144"/>
      <c r="T280" s="142"/>
      <c r="U280" s="142"/>
      <c r="V280" s="142"/>
      <c r="W280" s="142"/>
      <c r="X280" s="142"/>
      <c r="Y280" s="145" t="str">
        <f>IF(A276="■",IF(A279="■","NG",IF(A280="■",IF(N280="○",2.8,IF(P280="○",0.5,IF(R280="○",0,""))),IF(A281="■",IF(N280="○",1.2,IF(P280="○",0.2,IF(R280="○",0,""))),""))),IF(A277="■",IF(A279="■",IF(N280="○",3,IF(P280="○",0.5,IF(R280="○",0,""))),IF(A280="■",IF(N280="○",1.4,IF(P280="○",0.25,IF(R280="○",0,""))),IF(A281="■",IF(N280="○",0.88,IF(P280="○",0.15,IF(R280="○",0,""))),""))),""))</f>
        <v/>
      </c>
      <c r="Z280" s="146"/>
      <c r="AA280" s="147" t="str">
        <f t="shared" si="5"/>
        <v/>
      </c>
      <c r="AB280" s="147"/>
      <c r="AC280" s="147"/>
      <c r="AD280" s="147"/>
      <c r="AE280" s="16"/>
      <c r="AF280" s="17"/>
      <c r="AG280" s="17"/>
      <c r="AH280" s="27"/>
    </row>
    <row r="281" spans="1:34" ht="15" customHeight="1" x14ac:dyDescent="0.15">
      <c r="A281" s="28" t="s">
        <v>25</v>
      </c>
      <c r="B281" s="208" t="s">
        <v>31</v>
      </c>
      <c r="C281" s="208"/>
      <c r="D281" s="209"/>
      <c r="E281" s="22"/>
      <c r="F281" s="23"/>
      <c r="G281" s="24"/>
      <c r="H281" s="142"/>
      <c r="I281" s="142"/>
      <c r="J281" s="142"/>
      <c r="K281" s="142"/>
      <c r="L281" s="142"/>
      <c r="M281" s="142"/>
      <c r="N281" s="143"/>
      <c r="O281" s="144"/>
      <c r="P281" s="143"/>
      <c r="Q281" s="144"/>
      <c r="R281" s="143"/>
      <c r="S281" s="144"/>
      <c r="T281" s="142"/>
      <c r="U281" s="142"/>
      <c r="V281" s="142"/>
      <c r="W281" s="142"/>
      <c r="X281" s="142"/>
      <c r="Y281" s="145" t="str">
        <f>IF(A276="■",IF(A279="■","NG",IF(A280="■",IF(N281="○",2.8,IF(P281="○",0.5,IF(R281="○",0,""))),IF(A281="■",IF(N281="○",1.2,IF(P281="○",0.2,IF(R281="○",0,""))),""))),IF(A277="■",IF(A279="■",IF(N281="○",3,IF(P281="○",0.5,IF(R281="○",0,""))),IF(A280="■",IF(N281="○",1.4,IF(P281="○",0.25,IF(R281="○",0,""))),IF(A281="■",IF(N281="○",0.88,IF(P281="○",0.15,IF(R281="○",0,""))),""))),""))</f>
        <v/>
      </c>
      <c r="Z281" s="146"/>
      <c r="AA281" s="147" t="str">
        <f t="shared" si="5"/>
        <v/>
      </c>
      <c r="AB281" s="147"/>
      <c r="AC281" s="147"/>
      <c r="AD281" s="147"/>
      <c r="AE281" s="16"/>
      <c r="AF281" s="17"/>
      <c r="AG281" s="17"/>
      <c r="AH281" s="27"/>
    </row>
    <row r="282" spans="1:34" ht="15" customHeight="1" x14ac:dyDescent="0.15">
      <c r="A282" s="189"/>
      <c r="B282" s="190"/>
      <c r="C282" s="190"/>
      <c r="D282" s="191"/>
      <c r="E282" s="192"/>
      <c r="F282" s="193"/>
      <c r="G282" s="194"/>
      <c r="H282" s="142"/>
      <c r="I282" s="142"/>
      <c r="J282" s="142"/>
      <c r="K282" s="142"/>
      <c r="L282" s="142"/>
      <c r="M282" s="142"/>
      <c r="N282" s="143"/>
      <c r="O282" s="144"/>
      <c r="P282" s="143"/>
      <c r="Q282" s="144"/>
      <c r="R282" s="143"/>
      <c r="S282" s="144"/>
      <c r="T282" s="142"/>
      <c r="U282" s="142"/>
      <c r="V282" s="142"/>
      <c r="W282" s="142"/>
      <c r="X282" s="142"/>
      <c r="Y282" s="145" t="str">
        <f>IF(A276="■",IF(A279="■","NG",IF(A280="■",IF(N282="○",2.8,IF(P282="○",0.5,IF(R282="○",0,""))),IF(A281="■",IF(N282="○",1.2,IF(P282="○",0.2,IF(R282="○",0,""))),""))),IF(A277="■",IF(A279="■",IF(N282="○",3,IF(P282="○",0.5,IF(R282="○",0,""))),IF(A280="■",IF(N282="○",1.4,IF(P282="○",0.25,IF(R282="○",0,""))),IF(A281="■",IF(N282="○",0.88,IF(P282="○",0.15,IF(R282="○",0,""))),""))),""))</f>
        <v/>
      </c>
      <c r="Z282" s="146"/>
      <c r="AA282" s="147" t="str">
        <f t="shared" si="5"/>
        <v/>
      </c>
      <c r="AB282" s="147"/>
      <c r="AC282" s="147"/>
      <c r="AD282" s="147"/>
      <c r="AH282" s="41"/>
    </row>
    <row r="283" spans="1:34" ht="15" customHeight="1" x14ac:dyDescent="0.15">
      <c r="A283" s="168"/>
      <c r="B283" s="187"/>
      <c r="C283" s="187"/>
      <c r="D283" s="188"/>
      <c r="E283" s="22"/>
      <c r="F283" s="23"/>
      <c r="G283" s="18"/>
      <c r="H283" s="142"/>
      <c r="I283" s="142"/>
      <c r="J283" s="142"/>
      <c r="K283" s="142"/>
      <c r="L283" s="142"/>
      <c r="M283" s="142"/>
      <c r="N283" s="143"/>
      <c r="O283" s="144"/>
      <c r="P283" s="143"/>
      <c r="Q283" s="144"/>
      <c r="R283" s="143"/>
      <c r="S283" s="144"/>
      <c r="T283" s="142"/>
      <c r="U283" s="142"/>
      <c r="V283" s="142"/>
      <c r="W283" s="142"/>
      <c r="X283" s="142"/>
      <c r="Y283" s="145" t="str">
        <f>IF(A276="■",IF(A279="■","NG",IF(A280="■",IF(N283="○",2.8,IF(P283="○",0.5,IF(R283="○",0,""))),IF(A281="■",IF(N283="○",1.2,IF(P283="○",0.2,IF(R283="○",0,""))),""))),IF(A277="■",IF(A279="■",IF(N283="○",3,IF(P283="○",0.5,IF(R283="○",0,""))),IF(A280="■",IF(N283="○",1.4,IF(P283="○",0.25,IF(R283="○",0,""))),IF(A281="■",IF(N283="○",0.88,IF(P283="○",0.15,IF(R283="○",0,""))),""))),""))</f>
        <v/>
      </c>
      <c r="Z283" s="146"/>
      <c r="AA283" s="147" t="str">
        <f t="shared" si="5"/>
        <v/>
      </c>
      <c r="AB283" s="147"/>
      <c r="AC283" s="147"/>
      <c r="AD283" s="147"/>
      <c r="AE283" s="19"/>
      <c r="AF283" s="19"/>
      <c r="AG283" s="19"/>
      <c r="AH283" s="42"/>
    </row>
    <row r="284" spans="1:34" ht="15" customHeight="1" x14ac:dyDescent="0.15">
      <c r="A284" s="37"/>
      <c r="B284" s="19"/>
      <c r="C284" s="19"/>
      <c r="D284" s="19"/>
      <c r="E284" s="38"/>
      <c r="F284" s="23"/>
      <c r="G284" s="24"/>
      <c r="H284" s="142"/>
      <c r="I284" s="142"/>
      <c r="J284" s="142"/>
      <c r="K284" s="142"/>
      <c r="L284" s="142"/>
      <c r="M284" s="142"/>
      <c r="N284" s="143"/>
      <c r="O284" s="144"/>
      <c r="P284" s="143"/>
      <c r="Q284" s="144"/>
      <c r="R284" s="143"/>
      <c r="S284" s="144"/>
      <c r="T284" s="142"/>
      <c r="U284" s="142"/>
      <c r="V284" s="142"/>
      <c r="W284" s="142"/>
      <c r="X284" s="142"/>
      <c r="Y284" s="145" t="str">
        <f>IF(A276="■",IF(A279="■","NG",IF(A280="■",IF(N284="○",2.8,IF(P284="○",0.5,IF(R284="○",0,""))),IF(A281="■",IF(N284="○",1.2,IF(P284="○",0.2,IF(R284="○",0,""))),""))),IF(A277="■",IF(A279="■",IF(N284="○",3,IF(P284="○",0.5,IF(R284="○",0,""))),IF(A280="■",IF(N284="○",1.4,IF(P284="○",0.25,IF(R284="○",0,""))),IF(A281="■",IF(N284="○",0.88,IF(P284="○",0.15,IF(R284="○",0,""))),""))),""))</f>
        <v/>
      </c>
      <c r="Z284" s="146"/>
      <c r="AA284" s="147" t="str">
        <f t="shared" si="5"/>
        <v/>
      </c>
      <c r="AB284" s="147"/>
      <c r="AC284" s="147"/>
      <c r="AD284" s="147"/>
      <c r="AE284" s="19"/>
      <c r="AF284" s="19"/>
      <c r="AG284" s="19"/>
      <c r="AH284" s="42"/>
    </row>
    <row r="285" spans="1:34" ht="15" customHeight="1" x14ac:dyDescent="0.15">
      <c r="A285" s="40"/>
      <c r="E285" s="38"/>
      <c r="F285" s="23"/>
      <c r="G285" s="24"/>
      <c r="H285" s="142"/>
      <c r="I285" s="142"/>
      <c r="J285" s="142"/>
      <c r="K285" s="142"/>
      <c r="L285" s="142"/>
      <c r="M285" s="142"/>
      <c r="N285" s="143"/>
      <c r="O285" s="144"/>
      <c r="P285" s="143"/>
      <c r="Q285" s="144"/>
      <c r="R285" s="143"/>
      <c r="S285" s="144"/>
      <c r="T285" s="142"/>
      <c r="U285" s="142"/>
      <c r="V285" s="142"/>
      <c r="W285" s="142"/>
      <c r="X285" s="142"/>
      <c r="Y285" s="145" t="str">
        <f>IF(A276="■",IF(A279="■","NG",IF(A280="■",IF(N285="○",2.8,IF(P285="○",0.5,IF(R285="○",0,""))),IF(A281="■",IF(N285="○",1.2,IF(P285="○",0.2,IF(R285="○",0,""))),""))),IF(A277="■",IF(A279="■",IF(N285="○",3,IF(P285="○",0.5,IF(R285="○",0,""))),IF(A280="■",IF(N285="○",1.4,IF(P285="○",0.25,IF(R285="○",0,""))),IF(A281="■",IF(N285="○",0.88,IF(P285="○",0.15,IF(R285="○",0,""))),""))),""))</f>
        <v/>
      </c>
      <c r="Z285" s="146"/>
      <c r="AA285" s="147" t="str">
        <f t="shared" si="5"/>
        <v/>
      </c>
      <c r="AB285" s="147"/>
      <c r="AC285" s="147"/>
      <c r="AD285" s="147"/>
      <c r="AE285" s="19"/>
      <c r="AF285" s="19"/>
      <c r="AG285" s="19"/>
      <c r="AH285" s="42"/>
    </row>
    <row r="286" spans="1:34" ht="15" customHeight="1" x14ac:dyDescent="0.15">
      <c r="A286" s="25"/>
      <c r="B286" s="26"/>
      <c r="C286" s="26"/>
      <c r="D286" s="26"/>
      <c r="E286" s="39"/>
      <c r="F286" s="35"/>
      <c r="G286" s="36"/>
      <c r="H286" s="142"/>
      <c r="I286" s="142"/>
      <c r="J286" s="142"/>
      <c r="K286" s="142"/>
      <c r="L286" s="142"/>
      <c r="M286" s="142"/>
      <c r="N286" s="143"/>
      <c r="O286" s="144"/>
      <c r="P286" s="143"/>
      <c r="Q286" s="144"/>
      <c r="R286" s="143"/>
      <c r="S286" s="144"/>
      <c r="T286" s="142"/>
      <c r="U286" s="142"/>
      <c r="V286" s="142"/>
      <c r="W286" s="142"/>
      <c r="X286" s="142"/>
      <c r="Y286" s="145" t="str">
        <f>IF(A276="■",IF(A279="■","NG",IF(A280="■",IF(N286="○",2.8,IF(P286="○",0.5,IF(R286="○",0,""))),IF(A281="■",IF(N286="○",1.2,IF(P286="○",0.2,IF(R286="○",0,""))),""))),IF(A277="■",IF(A279="■",IF(N286="○",3,IF(P286="○",0.5,IF(R286="○",0,""))),IF(A280="■",IF(N286="○",1.4,IF(P286="○",0.25,IF(R286="○",0,""))),IF(A281="■",IF(N286="○",0.88,IF(P286="○",0.15,IF(R286="○",0,""))),""))),""))</f>
        <v/>
      </c>
      <c r="Z286" s="146"/>
      <c r="AA286" s="147" t="str">
        <f t="shared" si="5"/>
        <v/>
      </c>
      <c r="AB286" s="147"/>
      <c r="AC286" s="147"/>
      <c r="AD286" s="147"/>
      <c r="AE286" s="19"/>
      <c r="AF286" s="19"/>
      <c r="AH286" s="41"/>
    </row>
    <row r="287" spans="1:34" ht="15" customHeight="1" x14ac:dyDescent="0.15">
      <c r="A287" s="189"/>
      <c r="B287" s="190"/>
      <c r="C287" s="190"/>
      <c r="D287" s="191"/>
      <c r="E287" s="192"/>
      <c r="F287" s="193"/>
      <c r="G287" s="194"/>
      <c r="H287" s="142"/>
      <c r="I287" s="142"/>
      <c r="J287" s="142"/>
      <c r="K287" s="142"/>
      <c r="L287" s="142"/>
      <c r="M287" s="142"/>
      <c r="N287" s="143"/>
      <c r="O287" s="144"/>
      <c r="P287" s="143"/>
      <c r="Q287" s="144"/>
      <c r="R287" s="143"/>
      <c r="S287" s="144"/>
      <c r="T287" s="142"/>
      <c r="U287" s="142"/>
      <c r="V287" s="142"/>
      <c r="W287" s="142"/>
      <c r="X287" s="142"/>
      <c r="Y287" s="145" t="str">
        <f>IF(A276="■",IF(A279="■","NG",IF(A280="■",IF(N287="○",2.8,IF(P287="○",0.5,IF(R287="○",0,""))),IF(A281="■",IF(N287="○",1.2,IF(P287="○",0.2,IF(R287="○",0,""))),""))),IF(A277="■",IF(A279="■",IF(N287="○",3,IF(P287="○",0.5,IF(R287="○",0,""))),IF(A280="■",IF(N287="○",1.4,IF(P287="○",0.25,IF(R287="○",0,""))),IF(A281="■",IF(N287="○",0.88,IF(P287="○",0.15,IF(R287="○",0,""))),""))),""))</f>
        <v/>
      </c>
      <c r="Z287" s="146"/>
      <c r="AA287" s="147" t="str">
        <f t="shared" si="5"/>
        <v/>
      </c>
      <c r="AB287" s="147"/>
      <c r="AC287" s="147"/>
      <c r="AD287" s="147"/>
      <c r="AE287" s="19"/>
      <c r="AF287" s="19"/>
      <c r="AH287" s="41"/>
    </row>
    <row r="288" spans="1:34" ht="15" customHeight="1" x14ac:dyDescent="0.15">
      <c r="A288" s="168"/>
      <c r="B288" s="187"/>
      <c r="C288" s="187"/>
      <c r="D288" s="188"/>
      <c r="E288" s="22"/>
      <c r="F288" s="23"/>
      <c r="G288" s="18"/>
      <c r="H288" s="142"/>
      <c r="I288" s="142"/>
      <c r="J288" s="142"/>
      <c r="K288" s="142"/>
      <c r="L288" s="142"/>
      <c r="M288" s="142"/>
      <c r="N288" s="143"/>
      <c r="O288" s="144"/>
      <c r="P288" s="143"/>
      <c r="Q288" s="144"/>
      <c r="R288" s="143"/>
      <c r="S288" s="144"/>
      <c r="T288" s="142"/>
      <c r="U288" s="142"/>
      <c r="V288" s="142"/>
      <c r="W288" s="142"/>
      <c r="X288" s="142"/>
      <c r="Y288" s="145" t="str">
        <f>IF(A276="■",IF(A279="■","NG",IF(A280="■",IF(N288="○",2.8,IF(P288="○",0.5,IF(R288="○",0,""))),IF(A281="■",IF(N288="○",1.2,IF(P288="○",0.2,IF(R288="○",0,""))),""))),IF(A277="■",IF(A279="■",IF(N288="○",3,IF(P288="○",0.5,IF(R288="○",0,""))),IF(A280="■",IF(N288="○",1.4,IF(P288="○",0.25,IF(R288="○",0,""))),IF(A281="■",IF(N288="○",0.88,IF(P288="○",0.15,IF(R288="○",0,""))),""))),""))</f>
        <v/>
      </c>
      <c r="Z288" s="146"/>
      <c r="AA288" s="147" t="str">
        <f t="shared" si="5"/>
        <v/>
      </c>
      <c r="AB288" s="147"/>
      <c r="AC288" s="147"/>
      <c r="AD288" s="147"/>
      <c r="AE288" s="19"/>
      <c r="AF288" s="19"/>
      <c r="AH288" s="41"/>
    </row>
    <row r="289" spans="1:34" ht="15" customHeight="1" x14ac:dyDescent="0.15">
      <c r="A289" s="37"/>
      <c r="B289" s="19"/>
      <c r="C289" s="19"/>
      <c r="D289" s="19"/>
      <c r="E289" s="38"/>
      <c r="F289" s="23"/>
      <c r="G289" s="24"/>
      <c r="H289" s="142"/>
      <c r="I289" s="142"/>
      <c r="J289" s="142"/>
      <c r="K289" s="142"/>
      <c r="L289" s="142"/>
      <c r="M289" s="142"/>
      <c r="N289" s="143"/>
      <c r="O289" s="144"/>
      <c r="P289" s="143"/>
      <c r="Q289" s="144"/>
      <c r="R289" s="143"/>
      <c r="S289" s="144"/>
      <c r="T289" s="142"/>
      <c r="U289" s="142"/>
      <c r="V289" s="142"/>
      <c r="W289" s="142"/>
      <c r="X289" s="142"/>
      <c r="Y289" s="145" t="str">
        <f>IF(A276="■",IF(A279="■","NG",IF(A280="■",IF(N289="○",2.8,IF(P289="○",0.5,IF(R289="○",0,""))),IF(A281="■",IF(N289="○",1.2,IF(P289="○",0.2,IF(R289="○",0,""))),""))),IF(A277="■",IF(A279="■",IF(N289="○",3,IF(P289="○",0.5,IF(R289="○",0,""))),IF(A280="■",IF(N289="○",1.4,IF(P289="○",0.25,IF(R289="○",0,""))),IF(A281="■",IF(N289="○",0.88,IF(P289="○",0.15,IF(R289="○",0,""))),""))),""))</f>
        <v/>
      </c>
      <c r="Z289" s="146"/>
      <c r="AA289" s="147" t="str">
        <f t="shared" si="5"/>
        <v/>
      </c>
      <c r="AB289" s="147"/>
      <c r="AC289" s="147"/>
      <c r="AD289" s="147"/>
      <c r="AE289" s="19"/>
      <c r="AF289" s="19"/>
      <c r="AH289" s="41"/>
    </row>
    <row r="290" spans="1:34" ht="15" customHeight="1" x14ac:dyDescent="0.15">
      <c r="A290" s="40"/>
      <c r="E290" s="38"/>
      <c r="F290" s="23"/>
      <c r="G290" s="24"/>
      <c r="H290" s="142"/>
      <c r="I290" s="142"/>
      <c r="J290" s="142"/>
      <c r="K290" s="142"/>
      <c r="L290" s="142"/>
      <c r="M290" s="142"/>
      <c r="N290" s="143"/>
      <c r="O290" s="144"/>
      <c r="P290" s="143"/>
      <c r="Q290" s="144"/>
      <c r="R290" s="143"/>
      <c r="S290" s="144"/>
      <c r="T290" s="142"/>
      <c r="U290" s="142"/>
      <c r="V290" s="142"/>
      <c r="W290" s="142"/>
      <c r="X290" s="142"/>
      <c r="Y290" s="145" t="str">
        <f>IF(A276="■",IF(A279="■","NG",IF(A280="■",IF(N290="○",2.8,IF(P290="○",0.5,IF(R290="○",0,""))),IF(A281="■",IF(N290="○",1.2,IF(P290="○",0.2,IF(R290="○",0,""))),""))),IF(A277="■",IF(A279="■",IF(N290="○",3,IF(P290="○",0.5,IF(R290="○",0,""))),IF(A280="■",IF(N290="○",1.4,IF(P290="○",0.25,IF(R290="○",0,""))),IF(A281="■",IF(N290="○",0.88,IF(P290="○",0.15,IF(R290="○",0,""))),""))),""))</f>
        <v/>
      </c>
      <c r="Z290" s="146"/>
      <c r="AA290" s="147" t="str">
        <f t="shared" si="5"/>
        <v/>
      </c>
      <c r="AB290" s="147"/>
      <c r="AC290" s="147"/>
      <c r="AD290" s="147"/>
      <c r="AE290" s="19"/>
      <c r="AF290" s="19"/>
      <c r="AH290" s="41"/>
    </row>
    <row r="291" spans="1:34" ht="15" customHeight="1" x14ac:dyDescent="0.15">
      <c r="A291" s="25"/>
      <c r="B291" s="26"/>
      <c r="C291" s="26"/>
      <c r="D291" s="26"/>
      <c r="E291" s="39"/>
      <c r="F291" s="35"/>
      <c r="G291" s="36"/>
      <c r="H291" s="142"/>
      <c r="I291" s="142"/>
      <c r="J291" s="142"/>
      <c r="K291" s="142"/>
      <c r="L291" s="142"/>
      <c r="M291" s="142"/>
      <c r="N291" s="143"/>
      <c r="O291" s="144"/>
      <c r="P291" s="143"/>
      <c r="Q291" s="144"/>
      <c r="R291" s="143"/>
      <c r="S291" s="144"/>
      <c r="T291" s="142"/>
      <c r="U291" s="142"/>
      <c r="V291" s="142"/>
      <c r="W291" s="142"/>
      <c r="X291" s="142"/>
      <c r="Y291" s="145" t="str">
        <f>IF(A276="■",IF(A279="■","NG",IF(A280="■",IF(N291="○",2.8,IF(P291="○",0.5,IF(R291="○",0,""))),IF(A281="■",IF(N291="○",1.2,IF(P291="○",0.2,IF(R291="○",0,""))),""))),IF(A277="■",IF(A279="■",IF(N291="○",3,IF(P291="○",0.5,IF(R291="○",0,""))),IF(A280="■",IF(N291="○",1.4,IF(P291="○",0.25,IF(R291="○",0,""))),IF(A281="■",IF(N291="○",0.88,IF(P291="○",0.15,IF(R291="○",0,""))),""))),""))</f>
        <v/>
      </c>
      <c r="Z291" s="146"/>
      <c r="AA291" s="147" t="str">
        <f t="shared" si="5"/>
        <v/>
      </c>
      <c r="AB291" s="147"/>
      <c r="AC291" s="147"/>
      <c r="AD291" s="147"/>
      <c r="AE291" s="19"/>
      <c r="AF291" s="19"/>
      <c r="AG291" s="19"/>
      <c r="AH291" s="42"/>
    </row>
    <row r="292" spans="1:34" ht="15" customHeight="1" x14ac:dyDescent="0.15">
      <c r="A292" s="189"/>
      <c r="B292" s="190"/>
      <c r="C292" s="190"/>
      <c r="D292" s="191"/>
      <c r="E292" s="192"/>
      <c r="F292" s="193"/>
      <c r="G292" s="194"/>
      <c r="H292" s="142"/>
      <c r="I292" s="142"/>
      <c r="J292" s="142"/>
      <c r="K292" s="142"/>
      <c r="L292" s="142"/>
      <c r="M292" s="142"/>
      <c r="N292" s="143"/>
      <c r="O292" s="144"/>
      <c r="P292" s="143"/>
      <c r="Q292" s="144"/>
      <c r="R292" s="143"/>
      <c r="S292" s="144"/>
      <c r="T292" s="142"/>
      <c r="U292" s="142"/>
      <c r="V292" s="142"/>
      <c r="W292" s="142"/>
      <c r="X292" s="142"/>
      <c r="Y292" s="145" t="str">
        <f>IF(A276="■",IF(A279="■","NG",IF(A280="■",IF(N292="○",2.8,IF(P292="○",0.5,IF(R292="○",0,""))),IF(A281="■",IF(N292="○",1.2,IF(P292="○",0.2,IF(R292="○",0,""))),""))),IF(A277="■",IF(A279="■",IF(N292="○",3,IF(P292="○",0.5,IF(R292="○",0,""))),IF(A280="■",IF(N292="○",1.4,IF(P292="○",0.25,IF(R292="○",0,""))),IF(A281="■",IF(N292="○",0.88,IF(P292="○",0.15,IF(R292="○",0,""))),""))),""))</f>
        <v/>
      </c>
      <c r="Z292" s="146"/>
      <c r="AA292" s="147" t="str">
        <f t="shared" si="5"/>
        <v/>
      </c>
      <c r="AB292" s="147"/>
      <c r="AC292" s="147"/>
      <c r="AD292" s="147"/>
      <c r="AE292" s="19"/>
      <c r="AF292" s="19"/>
      <c r="AG292" s="19"/>
      <c r="AH292" s="42"/>
    </row>
    <row r="293" spans="1:34" ht="15" customHeight="1" x14ac:dyDescent="0.15">
      <c r="A293" s="168"/>
      <c r="B293" s="187"/>
      <c r="C293" s="187"/>
      <c r="D293" s="188"/>
      <c r="E293" s="22"/>
      <c r="F293" s="23"/>
      <c r="G293" s="18"/>
      <c r="H293" s="142"/>
      <c r="I293" s="142"/>
      <c r="J293" s="142"/>
      <c r="K293" s="142"/>
      <c r="L293" s="142"/>
      <c r="M293" s="142"/>
      <c r="N293" s="143"/>
      <c r="O293" s="144"/>
      <c r="P293" s="143"/>
      <c r="Q293" s="144"/>
      <c r="R293" s="143"/>
      <c r="S293" s="144"/>
      <c r="T293" s="142"/>
      <c r="U293" s="142"/>
      <c r="V293" s="142"/>
      <c r="W293" s="142"/>
      <c r="X293" s="142"/>
      <c r="Y293" s="145" t="str">
        <f>IF(A276="■",IF(A279="■","NG",IF(A280="■",IF(N293="○",2.8,IF(P293="○",0.5,IF(R293="○",0,""))),IF(A281="■",IF(N293="○",1.2,IF(P293="○",0.2,IF(R293="○",0,""))),""))),IF(A277="■",IF(A279="■",IF(N293="○",3,IF(P293="○",0.5,IF(R293="○",0,""))),IF(A280="■",IF(N293="○",1.4,IF(P293="○",0.25,IF(R293="○",0,""))),IF(A281="■",IF(N293="○",0.88,IF(P293="○",0.15,IF(R293="○",0,""))),""))),""))</f>
        <v/>
      </c>
      <c r="Z293" s="146"/>
      <c r="AA293" s="147" t="str">
        <f t="shared" si="5"/>
        <v/>
      </c>
      <c r="AB293" s="147"/>
      <c r="AC293" s="147"/>
      <c r="AD293" s="147"/>
      <c r="AE293" s="19"/>
      <c r="AH293" s="41"/>
    </row>
    <row r="294" spans="1:34" ht="15" customHeight="1" x14ac:dyDescent="0.15">
      <c r="A294" s="37"/>
      <c r="B294" s="19"/>
      <c r="C294" s="19"/>
      <c r="D294" s="19"/>
      <c r="E294" s="38"/>
      <c r="F294" s="23"/>
      <c r="G294" s="24"/>
      <c r="H294" s="142"/>
      <c r="I294" s="142"/>
      <c r="J294" s="142"/>
      <c r="K294" s="142"/>
      <c r="L294" s="142"/>
      <c r="M294" s="142"/>
      <c r="N294" s="143"/>
      <c r="O294" s="144"/>
      <c r="P294" s="143"/>
      <c r="Q294" s="144"/>
      <c r="R294" s="143"/>
      <c r="S294" s="144"/>
      <c r="T294" s="142"/>
      <c r="U294" s="142"/>
      <c r="V294" s="142"/>
      <c r="W294" s="142"/>
      <c r="X294" s="142"/>
      <c r="Y294" s="145" t="str">
        <f>IF(A276="■",IF(A279="■","NG",IF(A280="■",IF(N294="○",2.8,IF(P294="○",0.5,IF(R294="○",0,""))),IF(A281="■",IF(N294="○",1.2,IF(P294="○",0.2,IF(R294="○",0,""))),""))),IF(A277="■",IF(A279="■",IF(N294="○",3,IF(P294="○",0.5,IF(R294="○",0,""))),IF(A280="■",IF(N294="○",1.4,IF(P294="○",0.25,IF(R294="○",0,""))),IF(A281="■",IF(N294="○",0.88,IF(P294="○",0.15,IF(R294="○",0,""))),""))),""))</f>
        <v/>
      </c>
      <c r="Z294" s="146"/>
      <c r="AA294" s="147" t="str">
        <f t="shared" si="5"/>
        <v/>
      </c>
      <c r="AB294" s="147"/>
      <c r="AC294" s="147"/>
      <c r="AD294" s="147"/>
      <c r="AE294" s="19"/>
      <c r="AH294" s="41"/>
    </row>
    <row r="295" spans="1:34" ht="15" customHeight="1" x14ac:dyDescent="0.15">
      <c r="A295" s="40"/>
      <c r="E295" s="38"/>
      <c r="F295" s="23"/>
      <c r="G295" s="24"/>
      <c r="H295" s="142"/>
      <c r="I295" s="142"/>
      <c r="J295" s="142"/>
      <c r="K295" s="142"/>
      <c r="L295" s="142"/>
      <c r="M295" s="142"/>
      <c r="N295" s="143"/>
      <c r="O295" s="144"/>
      <c r="P295" s="143"/>
      <c r="Q295" s="144"/>
      <c r="R295" s="143"/>
      <c r="S295" s="144"/>
      <c r="T295" s="142"/>
      <c r="U295" s="142"/>
      <c r="V295" s="142"/>
      <c r="W295" s="142"/>
      <c r="X295" s="142"/>
      <c r="Y295" s="145" t="str">
        <f>IF(A276="■",IF(A279="■","NG",IF(A280="■",IF(N295="○",2.8,IF(P295="○",0.5,IF(R295="○",0,""))),IF(A281="■",IF(N295="○",1.2,IF(P295="○",0.2,IF(R295="○",0,""))),""))),IF(A277="■",IF(A279="■",IF(N295="○",3,IF(P295="○",0.5,IF(R295="○",0,""))),IF(A280="■",IF(N295="○",1.4,IF(P295="○",0.25,IF(R295="○",0,""))),IF(A281="■",IF(N295="○",0.88,IF(P295="○",0.15,IF(R295="○",0,""))),""))),""))</f>
        <v/>
      </c>
      <c r="Z295" s="146"/>
      <c r="AA295" s="147" t="str">
        <f t="shared" si="5"/>
        <v/>
      </c>
      <c r="AB295" s="147"/>
      <c r="AC295" s="147"/>
      <c r="AD295" s="147"/>
      <c r="AE295" s="19"/>
      <c r="AH295" s="41"/>
    </row>
    <row r="296" spans="1:34" ht="15" customHeight="1" x14ac:dyDescent="0.15">
      <c r="A296" s="25"/>
      <c r="B296" s="26"/>
      <c r="C296" s="26"/>
      <c r="D296" s="26"/>
      <c r="E296" s="39"/>
      <c r="F296" s="35"/>
      <c r="G296" s="36"/>
      <c r="H296" s="142"/>
      <c r="I296" s="142"/>
      <c r="J296" s="142"/>
      <c r="K296" s="142"/>
      <c r="L296" s="142"/>
      <c r="M296" s="142"/>
      <c r="N296" s="143"/>
      <c r="O296" s="144"/>
      <c r="P296" s="143"/>
      <c r="Q296" s="144"/>
      <c r="R296" s="143"/>
      <c r="S296" s="144"/>
      <c r="T296" s="142"/>
      <c r="U296" s="142"/>
      <c r="V296" s="142"/>
      <c r="W296" s="142"/>
      <c r="X296" s="142"/>
      <c r="Y296" s="145" t="str">
        <f>IF(A276="■",IF(A279="■","NG",IF(A280="■",IF(N296="○",2.8,IF(P296="○",0.5,IF(R296="○",0,""))),IF(A281="■",IF(N296="○",1.2,IF(P296="○",0.2,IF(R296="○",0,""))),""))),IF(A277="■",IF(A279="■",IF(N296="○",3,IF(P296="○",0.5,IF(R296="○",0,""))),IF(A280="■",IF(N296="○",1.4,IF(P296="○",0.25,IF(R296="○",0,""))),IF(A281="■",IF(N296="○",0.88,IF(P296="○",0.15,IF(R296="○",0,""))),""))),""))</f>
        <v/>
      </c>
      <c r="Z296" s="146"/>
      <c r="AA296" s="147" t="str">
        <f t="shared" si="5"/>
        <v/>
      </c>
      <c r="AB296" s="147"/>
      <c r="AC296" s="147"/>
      <c r="AD296" s="147"/>
      <c r="AE296" s="19"/>
      <c r="AH296" s="41"/>
    </row>
    <row r="297" spans="1:34" ht="15" customHeight="1" x14ac:dyDescent="0.15">
      <c r="A297" s="189"/>
      <c r="B297" s="190"/>
      <c r="C297" s="190"/>
      <c r="D297" s="191"/>
      <c r="E297" s="192"/>
      <c r="F297" s="193"/>
      <c r="G297" s="194"/>
      <c r="H297" s="142"/>
      <c r="I297" s="142"/>
      <c r="J297" s="142"/>
      <c r="K297" s="142"/>
      <c r="L297" s="142"/>
      <c r="M297" s="142"/>
      <c r="N297" s="143"/>
      <c r="O297" s="144"/>
      <c r="P297" s="143"/>
      <c r="Q297" s="144"/>
      <c r="R297" s="143"/>
      <c r="S297" s="144"/>
      <c r="T297" s="142"/>
      <c r="U297" s="142"/>
      <c r="V297" s="142"/>
      <c r="W297" s="142"/>
      <c r="X297" s="142"/>
      <c r="Y297" s="145" t="str">
        <f>IF(A276="■",IF(A279="■","NG",IF(A280="■",IF(N297="○",2.8,IF(P297="○",0.5,IF(R297="○",0,""))),IF(A281="■",IF(N297="○",1.2,IF(P297="○",0.2,IF(R297="○",0,""))),""))),IF(A277="■",IF(A279="■",IF(N297="○",3,IF(P297="○",0.5,IF(R297="○",0,""))),IF(A280="■",IF(N297="○",1.4,IF(P297="○",0.25,IF(R297="○",0,""))),IF(A281="■",IF(N297="○",0.88,IF(P297="○",0.15,IF(R297="○",0,""))),""))),""))</f>
        <v/>
      </c>
      <c r="Z297" s="146"/>
      <c r="AA297" s="147" t="str">
        <f t="shared" si="5"/>
        <v/>
      </c>
      <c r="AB297" s="147"/>
      <c r="AC297" s="147"/>
      <c r="AD297" s="147"/>
      <c r="AE297" s="19"/>
      <c r="AH297" s="41"/>
    </row>
    <row r="298" spans="1:34" ht="15" customHeight="1" x14ac:dyDescent="0.15">
      <c r="A298" s="168"/>
      <c r="B298" s="187"/>
      <c r="C298" s="187"/>
      <c r="D298" s="188"/>
      <c r="E298" s="22"/>
      <c r="F298" s="23"/>
      <c r="G298" s="18"/>
      <c r="H298" s="142"/>
      <c r="I298" s="142"/>
      <c r="J298" s="142"/>
      <c r="K298" s="142"/>
      <c r="L298" s="142"/>
      <c r="M298" s="142"/>
      <c r="N298" s="143"/>
      <c r="O298" s="144"/>
      <c r="P298" s="143"/>
      <c r="Q298" s="144"/>
      <c r="R298" s="143"/>
      <c r="S298" s="144"/>
      <c r="T298" s="142"/>
      <c r="U298" s="142"/>
      <c r="V298" s="142"/>
      <c r="W298" s="142"/>
      <c r="X298" s="142"/>
      <c r="Y298" s="145" t="str">
        <f>IF(A276="■",IF(A279="■","NG",IF(A280="■",IF(N298="○",2.8,IF(P298="○",0.5,IF(R298="○",0,""))),IF(A281="■",IF(N298="○",1.2,IF(P298="○",0.2,IF(R298="○",0,""))),""))),IF(A277="■",IF(A279="■",IF(N298="○",3,IF(P298="○",0.5,IF(R298="○",0,""))),IF(A280="■",IF(N298="○",1.4,IF(P298="○",0.25,IF(R298="○",0,""))),IF(A281="■",IF(N298="○",0.88,IF(P298="○",0.15,IF(R298="○",0,""))),""))),""))</f>
        <v/>
      </c>
      <c r="Z298" s="146"/>
      <c r="AA298" s="147" t="str">
        <f t="shared" si="5"/>
        <v/>
      </c>
      <c r="AB298" s="147"/>
      <c r="AC298" s="147"/>
      <c r="AD298" s="147"/>
      <c r="AE298" s="19"/>
      <c r="AF298" s="19"/>
      <c r="AG298" s="19"/>
      <c r="AH298" s="42"/>
    </row>
    <row r="299" spans="1:34" ht="15" customHeight="1" x14ac:dyDescent="0.15">
      <c r="A299" s="37"/>
      <c r="B299" s="19"/>
      <c r="C299" s="19"/>
      <c r="D299" s="19"/>
      <c r="E299" s="38"/>
      <c r="F299" s="23"/>
      <c r="G299" s="24"/>
      <c r="H299" s="142"/>
      <c r="I299" s="142"/>
      <c r="J299" s="142"/>
      <c r="K299" s="142"/>
      <c r="L299" s="142"/>
      <c r="M299" s="142"/>
      <c r="N299" s="143"/>
      <c r="O299" s="144"/>
      <c r="P299" s="143"/>
      <c r="Q299" s="144"/>
      <c r="R299" s="143"/>
      <c r="S299" s="144"/>
      <c r="T299" s="142"/>
      <c r="U299" s="142"/>
      <c r="V299" s="142"/>
      <c r="W299" s="142"/>
      <c r="X299" s="142"/>
      <c r="Y299" s="145" t="str">
        <f>IF(A276="■",IF(A279="■","NG",IF(A280="■",IF(N299="○",2.8,IF(P299="○",0.5,IF(R299="○",0,""))),IF(A281="■",IF(N299="○",1.2,IF(P299="○",0.2,IF(R299="○",0,""))),""))),IF(A277="■",IF(A279="■",IF(N299="○",3,IF(P299="○",0.5,IF(R299="○",0,""))),IF(A280="■",IF(N299="○",1.4,IF(P299="○",0.25,IF(R299="○",0,""))),IF(A281="■",IF(N299="○",0.88,IF(P299="○",0.15,IF(R299="○",0,""))),""))),""))</f>
        <v/>
      </c>
      <c r="Z299" s="146"/>
      <c r="AA299" s="147" t="str">
        <f t="shared" si="5"/>
        <v/>
      </c>
      <c r="AB299" s="147"/>
      <c r="AC299" s="147"/>
      <c r="AD299" s="147"/>
      <c r="AE299" s="19"/>
      <c r="AF299" s="19"/>
      <c r="AG299" s="19"/>
      <c r="AH299" s="42"/>
    </row>
    <row r="300" spans="1:34" ht="15" customHeight="1" x14ac:dyDescent="0.15">
      <c r="A300" s="40"/>
      <c r="E300" s="38"/>
      <c r="F300" s="23"/>
      <c r="G300" s="24"/>
      <c r="H300" s="142"/>
      <c r="I300" s="142"/>
      <c r="J300" s="142"/>
      <c r="K300" s="142"/>
      <c r="L300" s="142"/>
      <c r="M300" s="142"/>
      <c r="N300" s="143"/>
      <c r="O300" s="144"/>
      <c r="P300" s="143"/>
      <c r="Q300" s="144"/>
      <c r="R300" s="143"/>
      <c r="S300" s="144"/>
      <c r="T300" s="142"/>
      <c r="U300" s="142"/>
      <c r="V300" s="142"/>
      <c r="W300" s="142"/>
      <c r="X300" s="142"/>
      <c r="Y300" s="145" t="str">
        <f>IF(A276="■",IF(A279="■","NG",IF(A280="■",IF(N300="○",2.8,IF(P300="○",0.5,IF(R300="○",0,""))),IF(A281="■",IF(N300="○",1.2,IF(P300="○",0.2,IF(R300="○",0,""))),""))),IF(A277="■",IF(A279="■",IF(N300="○",3,IF(P300="○",0.5,IF(R300="○",0,""))),IF(A280="■",IF(N300="○",1.4,IF(P300="○",0.25,IF(R300="○",0,""))),IF(A281="■",IF(N300="○",0.88,IF(P300="○",0.15,IF(R300="○",0,""))),""))),""))</f>
        <v/>
      </c>
      <c r="Z300" s="146"/>
      <c r="AA300" s="147" t="str">
        <f t="shared" si="5"/>
        <v/>
      </c>
      <c r="AB300" s="147"/>
      <c r="AC300" s="147"/>
      <c r="AD300" s="147"/>
      <c r="AE300" s="19"/>
      <c r="AF300" s="19"/>
      <c r="AH300" s="41"/>
    </row>
    <row r="301" spans="1:34" ht="15" customHeight="1" x14ac:dyDescent="0.15">
      <c r="A301" s="25"/>
      <c r="B301" s="26"/>
      <c r="C301" s="26"/>
      <c r="D301" s="26"/>
      <c r="E301" s="39"/>
      <c r="F301" s="35"/>
      <c r="G301" s="36"/>
      <c r="H301" s="142"/>
      <c r="I301" s="142"/>
      <c r="J301" s="142"/>
      <c r="K301" s="142"/>
      <c r="L301" s="142"/>
      <c r="M301" s="142"/>
      <c r="N301" s="143"/>
      <c r="O301" s="144"/>
      <c r="P301" s="143"/>
      <c r="Q301" s="144"/>
      <c r="R301" s="143"/>
      <c r="S301" s="144"/>
      <c r="T301" s="142"/>
      <c r="U301" s="142"/>
      <c r="V301" s="142"/>
      <c r="W301" s="142"/>
      <c r="X301" s="142"/>
      <c r="Y301" s="145" t="str">
        <f>IF(A276="■",IF(A279="■","NG",IF(A280="■",IF(N301="○",2.8,IF(P301="○",0.5,IF(R301="○",0,""))),IF(A281="■",IF(N301="○",1.2,IF(P301="○",0.2,IF(R301="○",0,""))),""))),IF(A277="■",IF(A279="■",IF(N301="○",3,IF(P301="○",0.5,IF(R301="○",0,""))),IF(A280="■",IF(N301="○",1.4,IF(P301="○",0.25,IF(R301="○",0,""))),IF(A281="■",IF(N301="○",0.88,IF(P301="○",0.15,IF(R301="○",0,""))),""))),""))</f>
        <v/>
      </c>
      <c r="Z301" s="146"/>
      <c r="AA301" s="147" t="str">
        <f t="shared" si="5"/>
        <v/>
      </c>
      <c r="AB301" s="147"/>
      <c r="AC301" s="147"/>
      <c r="AD301" s="147"/>
      <c r="AE301" s="19"/>
      <c r="AF301" s="19"/>
      <c r="AH301" s="41"/>
    </row>
    <row r="302" spans="1:34" ht="15" customHeight="1" x14ac:dyDescent="0.15">
      <c r="A302" s="189"/>
      <c r="B302" s="190"/>
      <c r="C302" s="190"/>
      <c r="D302" s="191"/>
      <c r="E302" s="192"/>
      <c r="F302" s="193"/>
      <c r="G302" s="194"/>
      <c r="H302" s="142"/>
      <c r="I302" s="142"/>
      <c r="J302" s="142"/>
      <c r="K302" s="142"/>
      <c r="L302" s="142"/>
      <c r="M302" s="142"/>
      <c r="N302" s="143"/>
      <c r="O302" s="144"/>
      <c r="P302" s="143"/>
      <c r="Q302" s="144"/>
      <c r="R302" s="143"/>
      <c r="S302" s="144"/>
      <c r="T302" s="142"/>
      <c r="U302" s="142"/>
      <c r="V302" s="142"/>
      <c r="W302" s="142"/>
      <c r="X302" s="142"/>
      <c r="Y302" s="145" t="str">
        <f>IF(A276="■",IF(A279="■","NG",IF(A280="■",IF(N302="○",2.8,IF(P302="○",0.5,IF(R302="○",0,""))),IF(A281="■",IF(N302="○",1.2,IF(P302="○",0.2,IF(R302="○",0,""))),""))),IF(A277="■",IF(A279="■",IF(N302="○",3,IF(P302="○",0.5,IF(R302="○",0,""))),IF(A280="■",IF(N302="○",1.4,IF(P302="○",0.25,IF(R302="○",0,""))),IF(A281="■",IF(N302="○",0.88,IF(P302="○",0.15,IF(R302="○",0,""))),""))),""))</f>
        <v/>
      </c>
      <c r="Z302" s="146"/>
      <c r="AA302" s="147" t="str">
        <f t="shared" si="5"/>
        <v/>
      </c>
      <c r="AB302" s="147"/>
      <c r="AC302" s="147"/>
      <c r="AD302" s="147"/>
      <c r="AE302" s="19"/>
      <c r="AF302" s="19"/>
      <c r="AH302" s="41"/>
    </row>
    <row r="303" spans="1:34" ht="15" customHeight="1" x14ac:dyDescent="0.15">
      <c r="A303" s="168"/>
      <c r="B303" s="187"/>
      <c r="C303" s="187"/>
      <c r="D303" s="188"/>
      <c r="E303" s="22"/>
      <c r="F303" s="23"/>
      <c r="G303" s="18"/>
      <c r="H303" s="142"/>
      <c r="I303" s="142"/>
      <c r="J303" s="142"/>
      <c r="K303" s="142"/>
      <c r="L303" s="142"/>
      <c r="M303" s="142"/>
      <c r="N303" s="143"/>
      <c r="O303" s="144"/>
      <c r="P303" s="143"/>
      <c r="Q303" s="144"/>
      <c r="R303" s="143"/>
      <c r="S303" s="144"/>
      <c r="T303" s="142"/>
      <c r="U303" s="142"/>
      <c r="V303" s="142"/>
      <c r="W303" s="142"/>
      <c r="X303" s="142"/>
      <c r="Y303" s="145" t="str">
        <f>IF(A276="■",IF(A279="■","NG",IF(A280="■",IF(N303="○",2.8,IF(P303="○",0.5,IF(R303="○",0,""))),IF(A281="■",IF(N303="○",1.2,IF(P303="○",0.2,IF(R303="○",0,""))),""))),IF(A277="■",IF(A279="■",IF(N303="○",3,IF(P303="○",0.5,IF(R303="○",0,""))),IF(A280="■",IF(N303="○",1.4,IF(P303="○",0.25,IF(R303="○",0,""))),IF(A281="■",IF(N303="○",0.88,IF(P303="○",0.15,IF(R303="○",0,""))),""))),""))</f>
        <v/>
      </c>
      <c r="Z303" s="146"/>
      <c r="AA303" s="147" t="str">
        <f t="shared" si="5"/>
        <v/>
      </c>
      <c r="AB303" s="147"/>
      <c r="AC303" s="147"/>
      <c r="AD303" s="147"/>
      <c r="AE303" s="19"/>
      <c r="AF303" s="19"/>
      <c r="AH303" s="41"/>
    </row>
    <row r="304" spans="1:34" ht="15" customHeight="1" x14ac:dyDescent="0.15">
      <c r="A304" s="37"/>
      <c r="B304" s="19"/>
      <c r="C304" s="19"/>
      <c r="D304" s="19"/>
      <c r="E304" s="38"/>
      <c r="F304" s="23"/>
      <c r="G304" s="24"/>
      <c r="H304" s="142"/>
      <c r="I304" s="142"/>
      <c r="J304" s="142"/>
      <c r="K304" s="142"/>
      <c r="L304" s="142"/>
      <c r="M304" s="142"/>
      <c r="N304" s="143"/>
      <c r="O304" s="144"/>
      <c r="P304" s="143"/>
      <c r="Q304" s="144"/>
      <c r="R304" s="143"/>
      <c r="S304" s="144"/>
      <c r="T304" s="142"/>
      <c r="U304" s="142"/>
      <c r="V304" s="142"/>
      <c r="W304" s="142"/>
      <c r="X304" s="142"/>
      <c r="Y304" s="145" t="str">
        <f>IF(A276="■",IF(A279="■","NG",IF(A280="■",IF(N304="○",2.8,IF(P304="○",0.5,IF(R304="○",0,""))),IF(A281="■",IF(N304="○",1.2,IF(P304="○",0.2,IF(R304="○",0,""))),""))),IF(A277="■",IF(A279="■",IF(N304="○",3,IF(P304="○",0.5,IF(R304="○",0,""))),IF(A280="■",IF(N304="○",1.4,IF(P304="○",0.25,IF(R304="○",0,""))),IF(A281="■",IF(N304="○",0.88,IF(P304="○",0.15,IF(R304="○",0,""))),""))),""))</f>
        <v/>
      </c>
      <c r="Z304" s="146"/>
      <c r="AA304" s="147" t="str">
        <f t="shared" si="5"/>
        <v/>
      </c>
      <c r="AB304" s="147"/>
      <c r="AC304" s="147"/>
      <c r="AD304" s="147"/>
      <c r="AE304" s="19"/>
      <c r="AF304" s="19"/>
      <c r="AH304" s="41"/>
    </row>
    <row r="305" spans="1:34" ht="15" customHeight="1" x14ac:dyDescent="0.15">
      <c r="A305" s="40"/>
      <c r="E305" s="38"/>
      <c r="F305" s="23"/>
      <c r="G305" s="24"/>
      <c r="H305" s="142"/>
      <c r="I305" s="142"/>
      <c r="J305" s="142"/>
      <c r="K305" s="142"/>
      <c r="L305" s="142"/>
      <c r="M305" s="142"/>
      <c r="N305" s="143"/>
      <c r="O305" s="144"/>
      <c r="P305" s="143"/>
      <c r="Q305" s="144"/>
      <c r="R305" s="143"/>
      <c r="S305" s="144"/>
      <c r="T305" s="142"/>
      <c r="U305" s="142"/>
      <c r="V305" s="142"/>
      <c r="W305" s="142"/>
      <c r="X305" s="142"/>
      <c r="Y305" s="145" t="str">
        <f>IF(A276="■",IF(A279="■","NG",IF(A280="■",IF(N305="○",2.8,IF(P305="○",0.5,IF(R305="○",0,""))),IF(A281="■",IF(N305="○",1.2,IF(P305="○",0.2,IF(R305="○",0,""))),""))),IF(A277="■",IF(A279="■",IF(N305="○",3,IF(P305="○",0.5,IF(R305="○",0,""))),IF(A280="■",IF(N305="○",1.4,IF(P305="○",0.25,IF(R305="○",0,""))),IF(A281="■",IF(N305="○",0.88,IF(P305="○",0.15,IF(R305="○",0,""))),""))),""))</f>
        <v/>
      </c>
      <c r="Z305" s="146"/>
      <c r="AA305" s="147" t="str">
        <f t="shared" si="5"/>
        <v/>
      </c>
      <c r="AB305" s="147"/>
      <c r="AC305" s="147"/>
      <c r="AD305" s="147"/>
      <c r="AE305" s="19"/>
      <c r="AF305" s="19"/>
      <c r="AG305" s="19"/>
      <c r="AH305" s="41"/>
    </row>
    <row r="306" spans="1:34" ht="15" customHeight="1" x14ac:dyDescent="0.15">
      <c r="A306" s="25"/>
      <c r="B306" s="26"/>
      <c r="C306" s="26"/>
      <c r="D306" s="26"/>
      <c r="E306" s="39"/>
      <c r="F306" s="35"/>
      <c r="G306" s="36"/>
      <c r="H306" s="142"/>
      <c r="I306" s="142"/>
      <c r="J306" s="142"/>
      <c r="K306" s="142"/>
      <c r="L306" s="142"/>
      <c r="M306" s="142"/>
      <c r="N306" s="143"/>
      <c r="O306" s="144"/>
      <c r="P306" s="143"/>
      <c r="Q306" s="144"/>
      <c r="R306" s="143"/>
      <c r="S306" s="144"/>
      <c r="T306" s="142"/>
      <c r="U306" s="142"/>
      <c r="V306" s="142"/>
      <c r="W306" s="142"/>
      <c r="X306" s="142"/>
      <c r="Y306" s="145" t="str">
        <f>IF(A276="■",IF(A279="■","NG",IF(A280="■",IF(N306="○",2.8,IF(P306="○",0.5,IF(R306="○",0,""))),IF(A281="■",IF(N306="○",1.2,IF(P306="○",0.2,IF(R306="○",0,""))),""))),IF(A277="■",IF(A279="■",IF(N306="○",3,IF(P306="○",0.5,IF(R306="○",0,""))),IF(A280="■",IF(N306="○",1.4,IF(P306="○",0.25,IF(R306="○",0,""))),IF(A281="■",IF(N306="○",0.88,IF(P306="○",0.15,IF(R306="○",0,""))),""))),""))</f>
        <v/>
      </c>
      <c r="Z306" s="146"/>
      <c r="AA306" s="147" t="str">
        <f t="shared" si="5"/>
        <v/>
      </c>
      <c r="AB306" s="147"/>
      <c r="AC306" s="147"/>
      <c r="AD306" s="147"/>
      <c r="AE306" s="19"/>
      <c r="AF306" s="19"/>
      <c r="AG306" s="19"/>
      <c r="AH306" s="41"/>
    </row>
    <row r="307" spans="1:34" ht="15" customHeight="1" x14ac:dyDescent="0.15">
      <c r="A307" s="189"/>
      <c r="B307" s="190"/>
      <c r="C307" s="190"/>
      <c r="D307" s="191"/>
      <c r="E307" s="192"/>
      <c r="F307" s="193"/>
      <c r="G307" s="194"/>
      <c r="H307" s="142"/>
      <c r="I307" s="142"/>
      <c r="J307" s="142"/>
      <c r="K307" s="142"/>
      <c r="L307" s="142"/>
      <c r="M307" s="142"/>
      <c r="N307" s="143"/>
      <c r="O307" s="144"/>
      <c r="P307" s="143"/>
      <c r="Q307" s="144"/>
      <c r="R307" s="143"/>
      <c r="S307" s="144"/>
      <c r="T307" s="142"/>
      <c r="U307" s="142"/>
      <c r="V307" s="142"/>
      <c r="W307" s="142"/>
      <c r="X307" s="142"/>
      <c r="Y307" s="145" t="str">
        <f>IF(A276="■",IF(A279="■","NG",IF(A280="■",IF(N307="○",2.8,IF(P307="○",0.5,IF(R307="○",0,""))),IF(A281="■",IF(N307="○",1.2,IF(P307="○",0.2,IF(R307="○",0,""))),""))),IF(A277="■",IF(A279="■",IF(N307="○",3,IF(P307="○",0.5,IF(R307="○",0,""))),IF(A280="■",IF(N307="○",1.4,IF(P307="○",0.25,IF(R307="○",0,""))),IF(A281="■",IF(N307="○",0.88,IF(P307="○",0.15,IF(R307="○",0,""))),""))),""))</f>
        <v/>
      </c>
      <c r="Z307" s="146"/>
      <c r="AA307" s="147" t="str">
        <f t="shared" si="5"/>
        <v/>
      </c>
      <c r="AB307" s="147"/>
      <c r="AC307" s="147"/>
      <c r="AD307" s="147"/>
      <c r="AE307" s="19"/>
      <c r="AF307" s="19"/>
      <c r="AG307" s="19"/>
      <c r="AH307" s="41"/>
    </row>
    <row r="308" spans="1:34" ht="15" customHeight="1" x14ac:dyDescent="0.15">
      <c r="A308" s="168"/>
      <c r="B308" s="187"/>
      <c r="C308" s="187"/>
      <c r="D308" s="188"/>
      <c r="E308" s="22"/>
      <c r="F308" s="23"/>
      <c r="G308" s="18"/>
      <c r="H308" s="142"/>
      <c r="I308" s="142"/>
      <c r="J308" s="142"/>
      <c r="K308" s="142"/>
      <c r="L308" s="142"/>
      <c r="M308" s="142"/>
      <c r="N308" s="143"/>
      <c r="O308" s="144"/>
      <c r="P308" s="143"/>
      <c r="Q308" s="144"/>
      <c r="R308" s="143"/>
      <c r="S308" s="144"/>
      <c r="T308" s="142"/>
      <c r="U308" s="142"/>
      <c r="V308" s="142"/>
      <c r="W308" s="142"/>
      <c r="X308" s="142"/>
      <c r="Y308" s="145" t="str">
        <f>IF(A276="■",IF(A279="■","NG",IF(A280="■",IF(N308="○",2.8,IF(P308="○",0.5,IF(R308="○",0,""))),IF(A281="■",IF(N308="○",1.2,IF(P308="○",0.2,IF(R308="○",0,""))),""))),IF(A277="■",IF(A279="■",IF(N308="○",3,IF(P308="○",0.5,IF(R308="○",0,""))),IF(A280="■",IF(N308="○",1.4,IF(P308="○",0.25,IF(R308="○",0,""))),IF(A281="■",IF(N308="○",0.88,IF(P308="○",0.15,IF(R308="○",0,""))),""))),""))</f>
        <v/>
      </c>
      <c r="Z308" s="146"/>
      <c r="AA308" s="147" t="str">
        <f t="shared" si="5"/>
        <v/>
      </c>
      <c r="AB308" s="147"/>
      <c r="AC308" s="147"/>
      <c r="AD308" s="147"/>
      <c r="AE308" s="19"/>
      <c r="AF308" s="19"/>
      <c r="AG308" s="19"/>
      <c r="AH308" s="41"/>
    </row>
    <row r="309" spans="1:34" ht="15" customHeight="1" x14ac:dyDescent="0.15">
      <c r="A309" s="37"/>
      <c r="B309" s="19"/>
      <c r="C309" s="19"/>
      <c r="D309" s="19"/>
      <c r="E309" s="38"/>
      <c r="F309" s="23"/>
      <c r="G309" s="24"/>
      <c r="H309" s="142"/>
      <c r="I309" s="142"/>
      <c r="J309" s="142"/>
      <c r="K309" s="142"/>
      <c r="L309" s="142"/>
      <c r="M309" s="142"/>
      <c r="N309" s="143"/>
      <c r="O309" s="144"/>
      <c r="P309" s="143"/>
      <c r="Q309" s="144"/>
      <c r="R309" s="143"/>
      <c r="S309" s="144"/>
      <c r="T309" s="142"/>
      <c r="U309" s="142"/>
      <c r="V309" s="142"/>
      <c r="W309" s="142"/>
      <c r="X309" s="142"/>
      <c r="Y309" s="145" t="str">
        <f>IF(A276="■",IF(A279="■","NG",IF(A280="■",IF(N309="○",2.8,IF(P309="○",0.5,IF(R309="○",0,""))),IF(A281="■",IF(N309="○",1.2,IF(P309="○",0.2,IF(R309="○",0,""))),""))),IF(A277="■",IF(A279="■",IF(N309="○",3,IF(P309="○",0.5,IF(R309="○",0,""))),IF(A280="■",IF(N309="○",1.4,IF(P309="○",0.25,IF(R309="○",0,""))),IF(A281="■",IF(N309="○",0.88,IF(P309="○",0.15,IF(R309="○",0,""))),""))),""))</f>
        <v/>
      </c>
      <c r="Z309" s="146"/>
      <c r="AA309" s="147" t="str">
        <f t="shared" si="5"/>
        <v/>
      </c>
      <c r="AB309" s="147"/>
      <c r="AC309" s="147"/>
      <c r="AD309" s="147"/>
      <c r="AE309" s="19"/>
      <c r="AF309" s="19"/>
      <c r="AG309" s="19"/>
      <c r="AH309" s="41"/>
    </row>
    <row r="310" spans="1:34" ht="15" customHeight="1" x14ac:dyDescent="0.15">
      <c r="A310" s="40"/>
      <c r="E310" s="38"/>
      <c r="F310" s="23"/>
      <c r="G310" s="24"/>
      <c r="H310" s="142"/>
      <c r="I310" s="142"/>
      <c r="J310" s="142"/>
      <c r="K310" s="142"/>
      <c r="L310" s="142"/>
      <c r="M310" s="142"/>
      <c r="N310" s="143"/>
      <c r="O310" s="144"/>
      <c r="P310" s="143"/>
      <c r="Q310" s="144"/>
      <c r="R310" s="143"/>
      <c r="S310" s="144"/>
      <c r="T310" s="142"/>
      <c r="U310" s="142"/>
      <c r="V310" s="142"/>
      <c r="W310" s="142"/>
      <c r="X310" s="142"/>
      <c r="Y310" s="145" t="str">
        <f>IF(A276="■",IF(A279="■","NG",IF(A280="■",IF(N310="○",2.8,IF(P310="○",0.5,IF(R310="○",0,""))),IF(A281="■",IF(N310="○",1.2,IF(P310="○",0.2,IF(R310="○",0,""))),""))),IF(A277="■",IF(A279="■",IF(N310="○",3,IF(P310="○",0.5,IF(R310="○",0,""))),IF(A280="■",IF(N310="○",1.4,IF(P310="○",0.25,IF(R310="○",0,""))),IF(A281="■",IF(N310="○",0.88,IF(P310="○",0.15,IF(R310="○",0,""))),""))),""))</f>
        <v/>
      </c>
      <c r="Z310" s="146"/>
      <c r="AA310" s="147" t="str">
        <f t="shared" si="5"/>
        <v/>
      </c>
      <c r="AB310" s="147"/>
      <c r="AC310" s="147"/>
      <c r="AD310" s="147"/>
      <c r="AE310" s="19"/>
      <c r="AF310" s="19"/>
      <c r="AG310" s="19"/>
      <c r="AH310" s="41"/>
    </row>
    <row r="311" spans="1:34" ht="15" customHeight="1" x14ac:dyDescent="0.15">
      <c r="A311" s="25"/>
      <c r="B311" s="26"/>
      <c r="C311" s="26"/>
      <c r="D311" s="26"/>
      <c r="E311" s="39"/>
      <c r="F311" s="35"/>
      <c r="G311" s="36"/>
      <c r="H311" s="142"/>
      <c r="I311" s="142"/>
      <c r="J311" s="142"/>
      <c r="K311" s="142"/>
      <c r="L311" s="142"/>
      <c r="M311" s="142"/>
      <c r="N311" s="143"/>
      <c r="O311" s="144"/>
      <c r="P311" s="143"/>
      <c r="Q311" s="144"/>
      <c r="R311" s="143"/>
      <c r="S311" s="144"/>
      <c r="T311" s="142"/>
      <c r="U311" s="142"/>
      <c r="V311" s="142"/>
      <c r="W311" s="142"/>
      <c r="X311" s="142"/>
      <c r="Y311" s="145" t="str">
        <f>IF(A276="■",IF(A279="■","NG",IF(A280="■",IF(N311="○",2.8,IF(P311="○",0.5,IF(R311="○",0,""))),IF(A281="■",IF(N311="○",1.2,IF(P311="○",0.2,IF(R311="○",0,""))),""))),IF(A277="■",IF(A279="■",IF(N311="○",3,IF(P311="○",0.5,IF(R311="○",0,""))),IF(A280="■",IF(N311="○",1.4,IF(P311="○",0.25,IF(R311="○",0,""))),IF(A281="■",IF(N311="○",0.88,IF(P311="○",0.15,IF(R311="○",0,""))),""))),""))</f>
        <v/>
      </c>
      <c r="Z311" s="146"/>
      <c r="AA311" s="147" t="str">
        <f t="shared" si="5"/>
        <v/>
      </c>
      <c r="AB311" s="147"/>
      <c r="AC311" s="147"/>
      <c r="AD311" s="147"/>
      <c r="AE311" s="19"/>
      <c r="AF311" s="19"/>
      <c r="AG311" s="19"/>
      <c r="AH311" s="41"/>
    </row>
    <row r="312" spans="1:34" ht="15" customHeight="1" x14ac:dyDescent="0.15">
      <c r="A312" s="189"/>
      <c r="B312" s="190"/>
      <c r="C312" s="190"/>
      <c r="D312" s="191"/>
      <c r="E312" s="192"/>
      <c r="F312" s="193"/>
      <c r="G312" s="194"/>
      <c r="H312" s="142"/>
      <c r="I312" s="142"/>
      <c r="J312" s="142"/>
      <c r="K312" s="142"/>
      <c r="L312" s="142"/>
      <c r="M312" s="142"/>
      <c r="N312" s="143"/>
      <c r="O312" s="144"/>
      <c r="P312" s="143"/>
      <c r="Q312" s="144"/>
      <c r="R312" s="143"/>
      <c r="S312" s="144"/>
      <c r="T312" s="142"/>
      <c r="U312" s="142"/>
      <c r="V312" s="142"/>
      <c r="W312" s="142"/>
      <c r="X312" s="142"/>
      <c r="Y312" s="145" t="str">
        <f>IF(A276="■",IF(A279="■","NG",IF(A280="■",IF(N312="○",2.8,IF(P312="○",0.5,IF(R312="○",0,""))),IF(A281="■",IF(N312="○",1.2,IF(P312="○",0.2,IF(R312="○",0,""))),""))),IF(A277="■",IF(A279="■",IF(N312="○",3,IF(P312="○",0.5,IF(R312="○",0,""))),IF(A280="■",IF(N312="○",1.4,IF(P312="○",0.25,IF(R312="○",0,""))),IF(A281="■",IF(N312="○",0.88,IF(P312="○",0.15,IF(R312="○",0,""))),""))),""))</f>
        <v/>
      </c>
      <c r="Z312" s="146"/>
      <c r="AA312" s="147" t="str">
        <f t="shared" si="5"/>
        <v/>
      </c>
      <c r="AB312" s="147"/>
      <c r="AC312" s="147"/>
      <c r="AD312" s="147"/>
      <c r="AE312" s="19"/>
      <c r="AF312" s="19"/>
      <c r="AG312" s="19"/>
      <c r="AH312" s="42"/>
    </row>
    <row r="313" spans="1:34" ht="15" customHeight="1" x14ac:dyDescent="0.15">
      <c r="A313" s="168"/>
      <c r="B313" s="187"/>
      <c r="C313" s="187"/>
      <c r="D313" s="188"/>
      <c r="E313" s="22"/>
      <c r="F313" s="23"/>
      <c r="G313" s="18"/>
      <c r="H313" s="142"/>
      <c r="I313" s="142"/>
      <c r="J313" s="142"/>
      <c r="K313" s="142"/>
      <c r="L313" s="142"/>
      <c r="M313" s="142"/>
      <c r="N313" s="143"/>
      <c r="O313" s="144"/>
      <c r="P313" s="143"/>
      <c r="Q313" s="144"/>
      <c r="R313" s="143"/>
      <c r="S313" s="144"/>
      <c r="T313" s="142"/>
      <c r="U313" s="142"/>
      <c r="V313" s="142"/>
      <c r="W313" s="142"/>
      <c r="X313" s="142"/>
      <c r="Y313" s="145" t="str">
        <f>IF(A276="■",IF(A279="■","NG",IF(A280="■",IF(N313="○",2.8,IF(P313="○",0.5,IF(R313="○",0,""))),IF(A281="■",IF(N313="○",1.2,IF(P313="○",0.2,IF(R313="○",0,""))),""))),IF(A277="■",IF(A279="■",IF(N313="○",3,IF(P313="○",0.5,IF(R313="○",0,""))),IF(A280="■",IF(N313="○",1.4,IF(P313="○",0.25,IF(R313="○",0,""))),IF(A281="■",IF(N313="○",0.88,IF(P313="○",0.15,IF(R313="○",0,""))),""))),""))</f>
        <v/>
      </c>
      <c r="Z313" s="146"/>
      <c r="AA313" s="147" t="str">
        <f t="shared" si="5"/>
        <v/>
      </c>
      <c r="AB313" s="147"/>
      <c r="AC313" s="147"/>
      <c r="AD313" s="147"/>
      <c r="AE313" s="19"/>
      <c r="AH313" s="41"/>
    </row>
    <row r="314" spans="1:34" ht="15" customHeight="1" x14ac:dyDescent="0.15">
      <c r="A314" s="37"/>
      <c r="B314" s="19"/>
      <c r="C314" s="19"/>
      <c r="D314" s="19"/>
      <c r="E314" s="38"/>
      <c r="F314" s="23"/>
      <c r="G314" s="24"/>
      <c r="H314" s="142"/>
      <c r="I314" s="142"/>
      <c r="J314" s="142"/>
      <c r="K314" s="142"/>
      <c r="L314" s="142"/>
      <c r="M314" s="142"/>
      <c r="N314" s="143"/>
      <c r="O314" s="144"/>
      <c r="P314" s="143"/>
      <c r="Q314" s="144"/>
      <c r="R314" s="143"/>
      <c r="S314" s="144"/>
      <c r="T314" s="142"/>
      <c r="U314" s="142"/>
      <c r="V314" s="142"/>
      <c r="W314" s="142"/>
      <c r="X314" s="142"/>
      <c r="Y314" s="145" t="str">
        <f>IF(A276="■",IF(A279="■","NG",IF(A280="■",IF(N314="○",2.8,IF(P314="○",0.5,IF(R314="○",0,""))),IF(A281="■",IF(N314="○",1.2,IF(P314="○",0.2,IF(R314="○",0,""))),""))),IF(A277="■",IF(A279="■",IF(N314="○",3,IF(P314="○",0.5,IF(R314="○",0,""))),IF(A280="■",IF(N314="○",1.4,IF(P314="○",0.25,IF(R314="○",0,""))),IF(A281="■",IF(N314="○",0.88,IF(P314="○",0.15,IF(R314="○",0,""))),""))),""))</f>
        <v/>
      </c>
      <c r="Z314" s="146"/>
      <c r="AA314" s="147" t="str">
        <f t="shared" si="5"/>
        <v/>
      </c>
      <c r="AB314" s="147"/>
      <c r="AC314" s="147"/>
      <c r="AD314" s="147"/>
      <c r="AE314" s="19"/>
      <c r="AH314" s="41"/>
    </row>
    <row r="315" spans="1:34" ht="15" customHeight="1" x14ac:dyDescent="0.15">
      <c r="A315" s="40"/>
      <c r="E315" s="38"/>
      <c r="F315" s="23"/>
      <c r="G315" s="24"/>
      <c r="H315" s="142"/>
      <c r="I315" s="142"/>
      <c r="J315" s="142"/>
      <c r="K315" s="142"/>
      <c r="L315" s="142"/>
      <c r="M315" s="142"/>
      <c r="N315" s="143"/>
      <c r="O315" s="144"/>
      <c r="P315" s="143"/>
      <c r="Q315" s="144"/>
      <c r="R315" s="143"/>
      <c r="S315" s="144"/>
      <c r="T315" s="142"/>
      <c r="U315" s="142"/>
      <c r="V315" s="142"/>
      <c r="W315" s="142"/>
      <c r="X315" s="142"/>
      <c r="Y315" s="145" t="str">
        <f>IF(A276="■",IF(A279="■","NG",IF(A280="■",IF(N315="○",2.8,IF(P315="○",0.5,IF(R315="○",0,""))),IF(A281="■",IF(N315="○",1.2,IF(P315="○",0.2,IF(R315="○",0,""))),""))),IF(A277="■",IF(A279="■",IF(N315="○",3,IF(P315="○",0.5,IF(R315="○",0,""))),IF(A280="■",IF(N315="○",1.4,IF(P315="○",0.25,IF(R315="○",0,""))),IF(A281="■",IF(N315="○",0.88,IF(P315="○",0.15,IF(R315="○",0,""))),""))),""))</f>
        <v/>
      </c>
      <c r="Z315" s="146"/>
      <c r="AA315" s="147" t="str">
        <f t="shared" si="5"/>
        <v/>
      </c>
      <c r="AB315" s="147"/>
      <c r="AC315" s="147"/>
      <c r="AD315" s="147"/>
      <c r="AE315" s="19"/>
      <c r="AH315" s="41"/>
    </row>
    <row r="316" spans="1:34" ht="15" customHeight="1" x14ac:dyDescent="0.15">
      <c r="A316" s="37"/>
      <c r="B316" s="19"/>
      <c r="C316" s="19"/>
      <c r="D316" s="19"/>
      <c r="E316" s="38"/>
      <c r="F316" s="23"/>
      <c r="G316" s="24"/>
      <c r="H316" s="210"/>
      <c r="I316" s="210"/>
      <c r="J316" s="210"/>
      <c r="K316" s="210"/>
      <c r="L316" s="210"/>
      <c r="M316" s="210"/>
      <c r="N316" s="211"/>
      <c r="O316" s="212"/>
      <c r="P316" s="211"/>
      <c r="Q316" s="212"/>
      <c r="R316" s="211"/>
      <c r="S316" s="212"/>
      <c r="T316" s="210"/>
      <c r="U316" s="210"/>
      <c r="V316" s="210"/>
      <c r="W316" s="210"/>
      <c r="X316" s="210"/>
      <c r="Y316" s="170" t="str">
        <f>IF(A276="■",IF(A279="■","NG",IF(A280="■",IF(N316="○",2.8,IF(P316="○",0.5,IF(R316="○",0,""))),IF(A281="■",IF(N316="○",1.2,IF(P316="○",0.2,IF(R316="○",0,""))),""))),IF(A277="■",IF(A279="■",IF(N316="○",3,IF(P316="○",0.5,IF(R316="○",0,""))),IF(A280="■",IF(N316="○",1.4,IF(P316="○",0.25,IF(R316="○",0,""))),IF(A281="■",IF(N316="○",0.88,IF(P316="○",0.15,IF(R316="○",0,""))),""))),""))</f>
        <v/>
      </c>
      <c r="Z316" s="213"/>
      <c r="AA316" s="214" t="str">
        <f t="shared" si="5"/>
        <v/>
      </c>
      <c r="AB316" s="214"/>
      <c r="AC316" s="214"/>
      <c r="AD316" s="214"/>
      <c r="AE316" s="19"/>
      <c r="AH316" s="41"/>
    </row>
    <row r="317" spans="1:34" ht="15" customHeight="1" x14ac:dyDescent="0.15">
      <c r="A317" s="189"/>
      <c r="B317" s="190"/>
      <c r="C317" s="190"/>
      <c r="D317" s="191"/>
      <c r="E317" s="192"/>
      <c r="F317" s="193"/>
      <c r="G317" s="194"/>
      <c r="H317" s="142"/>
      <c r="I317" s="142"/>
      <c r="J317" s="142"/>
      <c r="K317" s="142"/>
      <c r="L317" s="142"/>
      <c r="M317" s="142"/>
      <c r="N317" s="143"/>
      <c r="O317" s="144"/>
      <c r="P317" s="143"/>
      <c r="Q317" s="144"/>
      <c r="R317" s="143"/>
      <c r="S317" s="144"/>
      <c r="T317" s="142"/>
      <c r="U317" s="142"/>
      <c r="V317" s="142"/>
      <c r="W317" s="142"/>
      <c r="X317" s="142"/>
      <c r="Y317" s="145" t="str">
        <f>IF(A276="■",IF(A279="■","NG",IF(A280="■",IF(N317="○",2.8,IF(P317="○",0.5,IF(R317="○",0,""))),IF(A281="■",IF(N317="○",1.2,IF(P317="○",0.2,IF(R317="○",0,""))),""))),IF(A277="■",IF(A279="■",IF(N317="○",3,IF(P317="○",0.5,IF(R317="○",0,""))),IF(A280="■",IF(N317="○",1.4,IF(P317="○",0.25,IF(R317="○",0,""))),IF(A281="■",IF(N317="○",0.88,IF(P317="○",0.15,IF(R317="○",0,""))),""))),""))</f>
        <v/>
      </c>
      <c r="Z317" s="146"/>
      <c r="AA317" s="147" t="str">
        <f t="shared" si="5"/>
        <v/>
      </c>
      <c r="AB317" s="147"/>
      <c r="AC317" s="147"/>
      <c r="AD317" s="147"/>
      <c r="AE317" s="50"/>
      <c r="AF317" s="19"/>
      <c r="AG317" s="19"/>
      <c r="AH317" s="42"/>
    </row>
    <row r="318" spans="1:34" ht="15" customHeight="1" x14ac:dyDescent="0.15">
      <c r="A318" s="168"/>
      <c r="B318" s="187"/>
      <c r="C318" s="187"/>
      <c r="D318" s="188"/>
      <c r="E318" s="22"/>
      <c r="F318" s="23"/>
      <c r="G318" s="18"/>
      <c r="H318" s="142"/>
      <c r="I318" s="142"/>
      <c r="J318" s="142"/>
      <c r="K318" s="142"/>
      <c r="L318" s="142"/>
      <c r="M318" s="142"/>
      <c r="N318" s="143"/>
      <c r="O318" s="144"/>
      <c r="P318" s="143"/>
      <c r="Q318" s="144"/>
      <c r="R318" s="143"/>
      <c r="S318" s="144"/>
      <c r="T318" s="142"/>
      <c r="U318" s="142"/>
      <c r="V318" s="142"/>
      <c r="W318" s="142"/>
      <c r="X318" s="142"/>
      <c r="Y318" s="145" t="str">
        <f>IF(A276="■",IF(A279="■","NG",IF(A280="■",IF(N318="○",2.8,IF(P318="○",0.5,IF(R318="○",0,""))),IF(A281="■",IF(N318="○",1.2,IF(P318="○",0.2,IF(R318="○",0,""))),""))),IF(A277="■",IF(A279="■",IF(N318="○",3,IF(P318="○",0.5,IF(R318="○",0,""))),IF(A280="■",IF(N318="○",1.4,IF(P318="○",0.25,IF(R318="○",0,""))),IF(A281="■",IF(N318="○",0.88,IF(P318="○",0.15,IF(R318="○",0,""))),""))),""))</f>
        <v/>
      </c>
      <c r="Z318" s="146"/>
      <c r="AA318" s="147" t="str">
        <f t="shared" si="5"/>
        <v/>
      </c>
      <c r="AB318" s="147"/>
      <c r="AC318" s="147"/>
      <c r="AD318" s="147"/>
      <c r="AE318" s="50"/>
      <c r="AH318" s="41"/>
    </row>
    <row r="319" spans="1:34" ht="15" customHeight="1" x14ac:dyDescent="0.15">
      <c r="A319" s="37"/>
      <c r="B319" s="19"/>
      <c r="C319" s="19"/>
      <c r="D319" s="19"/>
      <c r="E319" s="38"/>
      <c r="F319" s="23"/>
      <c r="G319" s="24"/>
      <c r="H319" s="142"/>
      <c r="I319" s="142"/>
      <c r="J319" s="142"/>
      <c r="K319" s="142"/>
      <c r="L319" s="142"/>
      <c r="M319" s="142"/>
      <c r="N319" s="143"/>
      <c r="O319" s="144"/>
      <c r="P319" s="143"/>
      <c r="Q319" s="144"/>
      <c r="R319" s="143"/>
      <c r="S319" s="144"/>
      <c r="T319" s="142"/>
      <c r="U319" s="142"/>
      <c r="V319" s="142"/>
      <c r="W319" s="142"/>
      <c r="X319" s="142"/>
      <c r="Y319" s="145" t="str">
        <f>IF(A276="■",IF(A279="■","NG",IF(A280="■",IF(N319="○",2.8,IF(P319="○",0.5,IF(R319="○",0,""))),IF(A281="■",IF(N319="○",1.2,IF(P319="○",0.2,IF(R319="○",0,""))),""))),IF(A277="■",IF(A279="■",IF(N319="○",3,IF(P319="○",0.5,IF(R319="○",0,""))),IF(A280="■",IF(N319="○",1.4,IF(P319="○",0.25,IF(R319="○",0,""))),IF(A281="■",IF(N319="○",0.88,IF(P319="○",0.15,IF(R319="○",0,""))),""))),""))</f>
        <v/>
      </c>
      <c r="Z319" s="146"/>
      <c r="AA319" s="147" t="str">
        <f t="shared" si="5"/>
        <v/>
      </c>
      <c r="AB319" s="147"/>
      <c r="AC319" s="147"/>
      <c r="AD319" s="147"/>
      <c r="AE319" s="50"/>
      <c r="AH319" s="41"/>
    </row>
    <row r="320" spans="1:34" ht="15" customHeight="1" x14ac:dyDescent="0.15">
      <c r="A320" s="40"/>
      <c r="E320" s="38"/>
      <c r="F320" s="23"/>
      <c r="G320" s="24"/>
      <c r="H320" s="142"/>
      <c r="I320" s="142"/>
      <c r="J320" s="142"/>
      <c r="K320" s="142"/>
      <c r="L320" s="142"/>
      <c r="M320" s="142"/>
      <c r="N320" s="143"/>
      <c r="O320" s="144"/>
      <c r="P320" s="143"/>
      <c r="Q320" s="144"/>
      <c r="R320" s="143"/>
      <c r="S320" s="144"/>
      <c r="T320" s="142"/>
      <c r="U320" s="142"/>
      <c r="V320" s="142"/>
      <c r="W320" s="142"/>
      <c r="X320" s="142"/>
      <c r="Y320" s="145" t="str">
        <f>IF(A276="■",IF(A279="■","NG",IF(A280="■",IF(N320="○",2.8,IF(P320="○",0.5,IF(R320="○",0,""))),IF(A281="■",IF(N320="○",1.2,IF(P320="○",0.2,IF(R320="○",0,""))),""))),IF(A277="■",IF(A279="■",IF(N320="○",3,IF(P320="○",0.5,IF(R320="○",0,""))),IF(A280="■",IF(N320="○",1.4,IF(P320="○",0.25,IF(R320="○",0,""))),IF(A281="■",IF(N320="○",0.88,IF(P320="○",0.15,IF(R320="○",0,""))),""))),""))</f>
        <v/>
      </c>
      <c r="Z320" s="146"/>
      <c r="AA320" s="147" t="str">
        <f t="shared" si="5"/>
        <v/>
      </c>
      <c r="AB320" s="147"/>
      <c r="AC320" s="147"/>
      <c r="AD320" s="147"/>
      <c r="AE320" s="50"/>
      <c r="AH320" s="41"/>
    </row>
    <row r="321" spans="1:34" ht="15" customHeight="1" thickBot="1" x14ac:dyDescent="0.2">
      <c r="A321" s="43"/>
      <c r="B321" s="44"/>
      <c r="C321" s="44"/>
      <c r="D321" s="44"/>
      <c r="E321" s="45"/>
      <c r="F321" s="46"/>
      <c r="G321" s="47"/>
      <c r="H321" s="156"/>
      <c r="I321" s="156"/>
      <c r="J321" s="156"/>
      <c r="K321" s="156"/>
      <c r="L321" s="156"/>
      <c r="M321" s="156"/>
      <c r="N321" s="157"/>
      <c r="O321" s="158"/>
      <c r="P321" s="157"/>
      <c r="Q321" s="158"/>
      <c r="R321" s="157"/>
      <c r="S321" s="158"/>
      <c r="T321" s="156"/>
      <c r="U321" s="156"/>
      <c r="V321" s="156"/>
      <c r="W321" s="156"/>
      <c r="X321" s="156"/>
      <c r="Y321" s="150" t="str">
        <f>IF(A276="■",IF(A279="■","NG",IF(A280="■",IF(N321="○",2.8,IF(P321="○",0.5,IF(R321="○",0,""))),IF(A281="■",IF(N321="○",1.2,IF(P321="○",0.2,IF(R321="○",0,""))),""))),IF(A277="■",IF(A279="■",IF(N321="○",3,IF(P321="○",0.5,IF(R321="○",0,""))),IF(A280="■",IF(N321="○",1.4,IF(P321="○",0.25,IF(R321="○",0,""))),IF(A281="■",IF(N321="○",0.88,IF(P321="○",0.15,IF(R321="○",0,""))),""))),""))</f>
        <v/>
      </c>
      <c r="Z321" s="151"/>
      <c r="AA321" s="152" t="str">
        <f t="shared" si="5"/>
        <v/>
      </c>
      <c r="AB321" s="152"/>
      <c r="AC321" s="152"/>
      <c r="AD321" s="152"/>
      <c r="AE321" s="51"/>
      <c r="AF321" s="48"/>
      <c r="AG321" s="48"/>
      <c r="AH321" s="49"/>
    </row>
    <row r="322" spans="1:34" ht="15" customHeight="1" thickBot="1" x14ac:dyDescent="0.2">
      <c r="A322" s="218" t="s">
        <v>40</v>
      </c>
      <c r="B322" s="219"/>
      <c r="C322" s="219"/>
      <c r="D322" s="220"/>
      <c r="E322" s="215" t="str">
        <f>IF(SUM(E275:G321)=0,"",SUM(E275:G321))</f>
        <v/>
      </c>
      <c r="F322" s="216"/>
      <c r="G322" s="217"/>
      <c r="H322" s="19"/>
      <c r="I322" s="19"/>
      <c r="J322" s="19"/>
      <c r="K322" s="19"/>
      <c r="L322" s="19"/>
      <c r="M322" s="19"/>
      <c r="N322" s="19"/>
      <c r="O322" s="19"/>
      <c r="P322" s="19" t="s">
        <v>19</v>
      </c>
      <c r="Q322" s="53"/>
      <c r="R322" s="15" t="s">
        <v>20</v>
      </c>
      <c r="S322" s="20"/>
      <c r="T322" s="20"/>
      <c r="U322" s="20"/>
      <c r="V322" s="20"/>
      <c r="W322" s="20"/>
      <c r="X322" s="137"/>
      <c r="Y322" s="137"/>
      <c r="Z322" s="20" t="s">
        <v>21</v>
      </c>
      <c r="AA322" s="21"/>
      <c r="AC322" s="21" t="s">
        <v>22</v>
      </c>
      <c r="AD322" s="137"/>
      <c r="AE322" s="137"/>
      <c r="AF322" s="137"/>
      <c r="AG322" s="137"/>
      <c r="AH322" s="21" t="s">
        <v>23</v>
      </c>
    </row>
    <row r="323" spans="1:34" ht="15" customHeight="1" x14ac:dyDescent="0.1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20"/>
      <c r="Q323" s="20"/>
      <c r="R323" s="20" t="s">
        <v>24</v>
      </c>
      <c r="S323" s="20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8"/>
      <c r="AH323" s="138"/>
    </row>
    <row r="324" spans="1:34" ht="15" customHeight="1" x14ac:dyDescent="0.1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</row>
  </sheetData>
  <mergeCells count="2280">
    <mergeCell ref="A322:D322"/>
    <mergeCell ref="E322:G322"/>
    <mergeCell ref="X322:Y322"/>
    <mergeCell ref="AD322:AG322"/>
    <mergeCell ref="AA320:AD320"/>
    <mergeCell ref="H321:M321"/>
    <mergeCell ref="N321:O321"/>
    <mergeCell ref="P321:Q321"/>
    <mergeCell ref="R321:S321"/>
    <mergeCell ref="AA319:AD319"/>
    <mergeCell ref="T321:X321"/>
    <mergeCell ref="Y321:Z321"/>
    <mergeCell ref="AA321:AD321"/>
    <mergeCell ref="H320:M320"/>
    <mergeCell ref="N320:O320"/>
    <mergeCell ref="P320:Q320"/>
    <mergeCell ref="R320:S320"/>
    <mergeCell ref="T320:X320"/>
    <mergeCell ref="Y320:Z320"/>
    <mergeCell ref="H319:M319"/>
    <mergeCell ref="N319:O319"/>
    <mergeCell ref="P319:Q319"/>
    <mergeCell ref="R319:S319"/>
    <mergeCell ref="T319:X319"/>
    <mergeCell ref="Y319:Z319"/>
    <mergeCell ref="Y317:Z317"/>
    <mergeCell ref="AA317:AD317"/>
    <mergeCell ref="A318:D318"/>
    <mergeCell ref="H318:M318"/>
    <mergeCell ref="N318:O318"/>
    <mergeCell ref="P318:Q318"/>
    <mergeCell ref="R318:S318"/>
    <mergeCell ref="T318:X318"/>
    <mergeCell ref="Y318:Z318"/>
    <mergeCell ref="AA318:AD318"/>
    <mergeCell ref="AA316:AD316"/>
    <mergeCell ref="H315:M315"/>
    <mergeCell ref="N315:O315"/>
    <mergeCell ref="A317:D317"/>
    <mergeCell ref="E317:G317"/>
    <mergeCell ref="H317:M317"/>
    <mergeCell ref="N317:O317"/>
    <mergeCell ref="P317:Q317"/>
    <mergeCell ref="R317:S317"/>
    <mergeCell ref="T317:X317"/>
    <mergeCell ref="H316:M316"/>
    <mergeCell ref="N316:O316"/>
    <mergeCell ref="P316:Q316"/>
    <mergeCell ref="R316:S316"/>
    <mergeCell ref="T316:X316"/>
    <mergeCell ref="Y316:Z316"/>
    <mergeCell ref="T315:X315"/>
    <mergeCell ref="Y315:Z315"/>
    <mergeCell ref="H314:M314"/>
    <mergeCell ref="N314:O314"/>
    <mergeCell ref="P314:Q314"/>
    <mergeCell ref="R314:S314"/>
    <mergeCell ref="T314:X314"/>
    <mergeCell ref="AA315:AD315"/>
    <mergeCell ref="A313:D313"/>
    <mergeCell ref="H313:M313"/>
    <mergeCell ref="N313:O313"/>
    <mergeCell ref="P313:Q313"/>
    <mergeCell ref="R313:S313"/>
    <mergeCell ref="P315:Q315"/>
    <mergeCell ref="R315:S315"/>
    <mergeCell ref="R312:S312"/>
    <mergeCell ref="Y314:Z314"/>
    <mergeCell ref="AA314:AD314"/>
    <mergeCell ref="T312:X312"/>
    <mergeCell ref="Y312:Z312"/>
    <mergeCell ref="AA312:AD312"/>
    <mergeCell ref="AA311:AD311"/>
    <mergeCell ref="H310:M310"/>
    <mergeCell ref="N310:O310"/>
    <mergeCell ref="T313:X313"/>
    <mergeCell ref="Y313:Z313"/>
    <mergeCell ref="A312:D312"/>
    <mergeCell ref="E312:G312"/>
    <mergeCell ref="H312:M312"/>
    <mergeCell ref="N312:O312"/>
    <mergeCell ref="P312:Q312"/>
    <mergeCell ref="H311:M311"/>
    <mergeCell ref="N311:O311"/>
    <mergeCell ref="P311:Q311"/>
    <mergeCell ref="R311:S311"/>
    <mergeCell ref="T311:X311"/>
    <mergeCell ref="Y311:Z311"/>
    <mergeCell ref="T310:X310"/>
    <mergeCell ref="Y310:Z310"/>
    <mergeCell ref="AA313:AD313"/>
    <mergeCell ref="H309:M309"/>
    <mergeCell ref="N309:O309"/>
    <mergeCell ref="P309:Q309"/>
    <mergeCell ref="R309:S309"/>
    <mergeCell ref="T309:X309"/>
    <mergeCell ref="AA310:AD310"/>
    <mergeCell ref="A308:D308"/>
    <mergeCell ref="H308:M308"/>
    <mergeCell ref="N308:O308"/>
    <mergeCell ref="P308:Q308"/>
    <mergeCell ref="R308:S308"/>
    <mergeCell ref="P310:Q310"/>
    <mergeCell ref="R310:S310"/>
    <mergeCell ref="R307:S307"/>
    <mergeCell ref="Y309:Z309"/>
    <mergeCell ref="AA309:AD309"/>
    <mergeCell ref="T307:X307"/>
    <mergeCell ref="Y307:Z307"/>
    <mergeCell ref="AA307:AD307"/>
    <mergeCell ref="AA306:AD306"/>
    <mergeCell ref="H305:M305"/>
    <mergeCell ref="N305:O305"/>
    <mergeCell ref="T308:X308"/>
    <mergeCell ref="Y308:Z308"/>
    <mergeCell ref="A307:D307"/>
    <mergeCell ref="E307:G307"/>
    <mergeCell ref="H307:M307"/>
    <mergeCell ref="N307:O307"/>
    <mergeCell ref="P307:Q307"/>
    <mergeCell ref="H306:M306"/>
    <mergeCell ref="N306:O306"/>
    <mergeCell ref="P306:Q306"/>
    <mergeCell ref="R306:S306"/>
    <mergeCell ref="T306:X306"/>
    <mergeCell ref="Y306:Z306"/>
    <mergeCell ref="T305:X305"/>
    <mergeCell ref="Y305:Z305"/>
    <mergeCell ref="AA308:AD308"/>
    <mergeCell ref="H304:M304"/>
    <mergeCell ref="N304:O304"/>
    <mergeCell ref="P304:Q304"/>
    <mergeCell ref="R304:S304"/>
    <mergeCell ref="T304:X304"/>
    <mergeCell ref="AA305:AD305"/>
    <mergeCell ref="A303:D303"/>
    <mergeCell ref="H303:M303"/>
    <mergeCell ref="N303:O303"/>
    <mergeCell ref="P303:Q303"/>
    <mergeCell ref="R303:S303"/>
    <mergeCell ref="P305:Q305"/>
    <mergeCell ref="R305:S305"/>
    <mergeCell ref="R302:S302"/>
    <mergeCell ref="Y304:Z304"/>
    <mergeCell ref="AA304:AD304"/>
    <mergeCell ref="T302:X302"/>
    <mergeCell ref="Y302:Z302"/>
    <mergeCell ref="AA302:AD302"/>
    <mergeCell ref="AA301:AD301"/>
    <mergeCell ref="H300:M300"/>
    <mergeCell ref="N300:O300"/>
    <mergeCell ref="T303:X303"/>
    <mergeCell ref="Y303:Z303"/>
    <mergeCell ref="A302:D302"/>
    <mergeCell ref="E302:G302"/>
    <mergeCell ref="H302:M302"/>
    <mergeCell ref="N302:O302"/>
    <mergeCell ref="P302:Q302"/>
    <mergeCell ref="H301:M301"/>
    <mergeCell ref="N301:O301"/>
    <mergeCell ref="P301:Q301"/>
    <mergeCell ref="R301:S301"/>
    <mergeCell ref="T301:X301"/>
    <mergeCell ref="Y301:Z301"/>
    <mergeCell ref="T300:X300"/>
    <mergeCell ref="Y300:Z300"/>
    <mergeCell ref="AA303:AD303"/>
    <mergeCell ref="H299:M299"/>
    <mergeCell ref="N299:O299"/>
    <mergeCell ref="P299:Q299"/>
    <mergeCell ref="R299:S299"/>
    <mergeCell ref="T299:X299"/>
    <mergeCell ref="AA300:AD300"/>
    <mergeCell ref="A298:D298"/>
    <mergeCell ref="H298:M298"/>
    <mergeCell ref="N298:O298"/>
    <mergeCell ref="P298:Q298"/>
    <mergeCell ref="R298:S298"/>
    <mergeCell ref="P300:Q300"/>
    <mergeCell ref="R300:S300"/>
    <mergeCell ref="R297:S297"/>
    <mergeCell ref="Y299:Z299"/>
    <mergeCell ref="AA299:AD299"/>
    <mergeCell ref="T297:X297"/>
    <mergeCell ref="Y297:Z297"/>
    <mergeCell ref="AA297:AD297"/>
    <mergeCell ref="AA296:AD296"/>
    <mergeCell ref="H295:M295"/>
    <mergeCell ref="N295:O295"/>
    <mergeCell ref="T298:X298"/>
    <mergeCell ref="Y298:Z298"/>
    <mergeCell ref="A297:D297"/>
    <mergeCell ref="E297:G297"/>
    <mergeCell ref="H297:M297"/>
    <mergeCell ref="N297:O297"/>
    <mergeCell ref="P297:Q297"/>
    <mergeCell ref="H296:M296"/>
    <mergeCell ref="N296:O296"/>
    <mergeCell ref="P296:Q296"/>
    <mergeCell ref="R296:S296"/>
    <mergeCell ref="T296:X296"/>
    <mergeCell ref="Y296:Z296"/>
    <mergeCell ref="T295:X295"/>
    <mergeCell ref="Y295:Z295"/>
    <mergeCell ref="AA298:AD298"/>
    <mergeCell ref="H294:M294"/>
    <mergeCell ref="N294:O294"/>
    <mergeCell ref="P294:Q294"/>
    <mergeCell ref="R294:S294"/>
    <mergeCell ref="T294:X294"/>
    <mergeCell ref="AA295:AD295"/>
    <mergeCell ref="A293:D293"/>
    <mergeCell ref="H293:M293"/>
    <mergeCell ref="N293:O293"/>
    <mergeCell ref="P293:Q293"/>
    <mergeCell ref="R293:S293"/>
    <mergeCell ref="P295:Q295"/>
    <mergeCell ref="R295:S295"/>
    <mergeCell ref="R292:S292"/>
    <mergeCell ref="Y294:Z294"/>
    <mergeCell ref="AA294:AD294"/>
    <mergeCell ref="T292:X292"/>
    <mergeCell ref="Y292:Z292"/>
    <mergeCell ref="AA292:AD292"/>
    <mergeCell ref="AA291:AD291"/>
    <mergeCell ref="H290:M290"/>
    <mergeCell ref="N290:O290"/>
    <mergeCell ref="T293:X293"/>
    <mergeCell ref="Y293:Z293"/>
    <mergeCell ref="A292:D292"/>
    <mergeCell ref="E292:G292"/>
    <mergeCell ref="H292:M292"/>
    <mergeCell ref="N292:O292"/>
    <mergeCell ref="P292:Q292"/>
    <mergeCell ref="H291:M291"/>
    <mergeCell ref="N291:O291"/>
    <mergeCell ref="P291:Q291"/>
    <mergeCell ref="R291:S291"/>
    <mergeCell ref="T291:X291"/>
    <mergeCell ref="Y291:Z291"/>
    <mergeCell ref="P290:Q290"/>
    <mergeCell ref="R290:S290"/>
    <mergeCell ref="T290:X290"/>
    <mergeCell ref="Y290:Z290"/>
    <mergeCell ref="AA293:AD293"/>
    <mergeCell ref="Y288:Z288"/>
    <mergeCell ref="AA288:AD288"/>
    <mergeCell ref="AA289:AD289"/>
    <mergeCell ref="AA290:AD290"/>
    <mergeCell ref="H289:M289"/>
    <mergeCell ref="N289:O289"/>
    <mergeCell ref="P289:Q289"/>
    <mergeCell ref="R289:S289"/>
    <mergeCell ref="T289:X289"/>
    <mergeCell ref="Y289:Z289"/>
    <mergeCell ref="A288:D288"/>
    <mergeCell ref="H288:M288"/>
    <mergeCell ref="N288:O288"/>
    <mergeCell ref="P288:Q288"/>
    <mergeCell ref="R288:S288"/>
    <mergeCell ref="T288:X288"/>
    <mergeCell ref="AA286:AD286"/>
    <mergeCell ref="A287:D287"/>
    <mergeCell ref="E287:G287"/>
    <mergeCell ref="H287:M287"/>
    <mergeCell ref="N287:O287"/>
    <mergeCell ref="P287:Q287"/>
    <mergeCell ref="R287:S287"/>
    <mergeCell ref="T287:X287"/>
    <mergeCell ref="Y287:Z287"/>
    <mergeCell ref="AA287:AD287"/>
    <mergeCell ref="H286:M286"/>
    <mergeCell ref="N286:O286"/>
    <mergeCell ref="P286:Q286"/>
    <mergeCell ref="R286:S286"/>
    <mergeCell ref="T286:X286"/>
    <mergeCell ref="Y286:Z286"/>
    <mergeCell ref="AA284:AD284"/>
    <mergeCell ref="H285:M285"/>
    <mergeCell ref="N285:O285"/>
    <mergeCell ref="P285:Q285"/>
    <mergeCell ref="R285:S285"/>
    <mergeCell ref="T285:X285"/>
    <mergeCell ref="Y285:Z285"/>
    <mergeCell ref="AA285:AD285"/>
    <mergeCell ref="H284:M284"/>
    <mergeCell ref="N284:O284"/>
    <mergeCell ref="P284:Q284"/>
    <mergeCell ref="R284:S284"/>
    <mergeCell ref="T284:X284"/>
    <mergeCell ref="Y284:Z284"/>
    <mergeCell ref="AA282:AD282"/>
    <mergeCell ref="A283:D283"/>
    <mergeCell ref="H283:M283"/>
    <mergeCell ref="N283:O283"/>
    <mergeCell ref="P283:Q283"/>
    <mergeCell ref="R283:S283"/>
    <mergeCell ref="T283:X283"/>
    <mergeCell ref="Y283:Z283"/>
    <mergeCell ref="AA283:AD283"/>
    <mergeCell ref="Y281:Z281"/>
    <mergeCell ref="AA281:AD281"/>
    <mergeCell ref="A282:D282"/>
    <mergeCell ref="E282:G282"/>
    <mergeCell ref="H282:M282"/>
    <mergeCell ref="N282:O282"/>
    <mergeCell ref="P282:Q282"/>
    <mergeCell ref="R282:S282"/>
    <mergeCell ref="T282:X282"/>
    <mergeCell ref="Y282:Z282"/>
    <mergeCell ref="B281:D281"/>
    <mergeCell ref="H281:M281"/>
    <mergeCell ref="N281:O281"/>
    <mergeCell ref="P281:Q281"/>
    <mergeCell ref="R281:S281"/>
    <mergeCell ref="T281:X281"/>
    <mergeCell ref="Y279:Z279"/>
    <mergeCell ref="AA279:AD279"/>
    <mergeCell ref="B280:D280"/>
    <mergeCell ref="H280:M280"/>
    <mergeCell ref="N280:O280"/>
    <mergeCell ref="P280:Q280"/>
    <mergeCell ref="R280:S280"/>
    <mergeCell ref="T280:X280"/>
    <mergeCell ref="Y280:Z280"/>
    <mergeCell ref="AA280:AD280"/>
    <mergeCell ref="B279:D279"/>
    <mergeCell ref="H279:M279"/>
    <mergeCell ref="N279:O279"/>
    <mergeCell ref="P279:Q279"/>
    <mergeCell ref="R279:S279"/>
    <mergeCell ref="T279:X279"/>
    <mergeCell ref="AA277:AD277"/>
    <mergeCell ref="A278:D278"/>
    <mergeCell ref="H278:M278"/>
    <mergeCell ref="N278:O278"/>
    <mergeCell ref="P278:Q278"/>
    <mergeCell ref="R278:S278"/>
    <mergeCell ref="T278:X278"/>
    <mergeCell ref="Y278:Z278"/>
    <mergeCell ref="AA278:AD278"/>
    <mergeCell ref="Y276:Z276"/>
    <mergeCell ref="AA276:AD276"/>
    <mergeCell ref="AE276:AH276"/>
    <mergeCell ref="B277:D277"/>
    <mergeCell ref="H277:M277"/>
    <mergeCell ref="N277:O277"/>
    <mergeCell ref="P277:Q277"/>
    <mergeCell ref="R277:S277"/>
    <mergeCell ref="T277:X277"/>
    <mergeCell ref="Y277:Z277"/>
    <mergeCell ref="AA266:AD266"/>
    <mergeCell ref="R267:S267"/>
    <mergeCell ref="T267:X267"/>
    <mergeCell ref="Y267:Z267"/>
    <mergeCell ref="T266:X266"/>
    <mergeCell ref="Y266:Z266"/>
    <mergeCell ref="AA267:AD267"/>
    <mergeCell ref="T275:X275"/>
    <mergeCell ref="Y275:Z275"/>
    <mergeCell ref="AA275:AD275"/>
    <mergeCell ref="AE275:AH275"/>
    <mergeCell ref="B276:D276"/>
    <mergeCell ref="H276:M276"/>
    <mergeCell ref="N276:O276"/>
    <mergeCell ref="P276:Q276"/>
    <mergeCell ref="R276:S276"/>
    <mergeCell ref="T276:X276"/>
    <mergeCell ref="N274:O274"/>
    <mergeCell ref="P274:Q274"/>
    <mergeCell ref="R274:S274"/>
    <mergeCell ref="A275:D275"/>
    <mergeCell ref="E275:G275"/>
    <mergeCell ref="H275:M275"/>
    <mergeCell ref="N275:O275"/>
    <mergeCell ref="P275:Q275"/>
    <mergeCell ref="R275:S275"/>
    <mergeCell ref="P266:Q266"/>
    <mergeCell ref="R266:S266"/>
    <mergeCell ref="H265:M265"/>
    <mergeCell ref="N265:O265"/>
    <mergeCell ref="P265:Q265"/>
    <mergeCell ref="R263:S263"/>
    <mergeCell ref="Y265:Z265"/>
    <mergeCell ref="AA265:AD265"/>
    <mergeCell ref="T263:X263"/>
    <mergeCell ref="Y263:Z263"/>
    <mergeCell ref="AA263:AD263"/>
    <mergeCell ref="R265:S265"/>
    <mergeCell ref="T265:X265"/>
    <mergeCell ref="AA264:AD264"/>
    <mergeCell ref="A271:AH271"/>
    <mergeCell ref="A273:D274"/>
    <mergeCell ref="E273:G274"/>
    <mergeCell ref="H273:M274"/>
    <mergeCell ref="N273:S273"/>
    <mergeCell ref="T273:X274"/>
    <mergeCell ref="Y273:Z274"/>
    <mergeCell ref="AA273:AD274"/>
    <mergeCell ref="AE273:AH274"/>
    <mergeCell ref="H266:M266"/>
    <mergeCell ref="N266:O266"/>
    <mergeCell ref="A268:D268"/>
    <mergeCell ref="E268:G268"/>
    <mergeCell ref="X268:Y268"/>
    <mergeCell ref="AD268:AG268"/>
    <mergeCell ref="H267:M267"/>
    <mergeCell ref="N267:O267"/>
    <mergeCell ref="P267:Q267"/>
    <mergeCell ref="AA262:AD262"/>
    <mergeCell ref="H261:M261"/>
    <mergeCell ref="N261:O261"/>
    <mergeCell ref="T264:X264"/>
    <mergeCell ref="Y264:Z264"/>
    <mergeCell ref="A263:D263"/>
    <mergeCell ref="E263:G263"/>
    <mergeCell ref="H263:M263"/>
    <mergeCell ref="N263:O263"/>
    <mergeCell ref="P263:Q263"/>
    <mergeCell ref="H262:M262"/>
    <mergeCell ref="N262:O262"/>
    <mergeCell ref="P262:Q262"/>
    <mergeCell ref="R262:S262"/>
    <mergeCell ref="T262:X262"/>
    <mergeCell ref="Y262:Z262"/>
    <mergeCell ref="T261:X261"/>
    <mergeCell ref="Y261:Z261"/>
    <mergeCell ref="A264:D264"/>
    <mergeCell ref="H264:M264"/>
    <mergeCell ref="N264:O264"/>
    <mergeCell ref="P264:Q264"/>
    <mergeCell ref="R264:S264"/>
    <mergeCell ref="H260:M260"/>
    <mergeCell ref="N260:O260"/>
    <mergeCell ref="P260:Q260"/>
    <mergeCell ref="R260:S260"/>
    <mergeCell ref="T260:X260"/>
    <mergeCell ref="AA261:AD261"/>
    <mergeCell ref="A259:D259"/>
    <mergeCell ref="H259:M259"/>
    <mergeCell ref="N259:O259"/>
    <mergeCell ref="P259:Q259"/>
    <mergeCell ref="R259:S259"/>
    <mergeCell ref="P261:Q261"/>
    <mergeCell ref="R261:S261"/>
    <mergeCell ref="R258:S258"/>
    <mergeCell ref="Y260:Z260"/>
    <mergeCell ref="AA260:AD260"/>
    <mergeCell ref="T258:X258"/>
    <mergeCell ref="Y258:Z258"/>
    <mergeCell ref="AA258:AD258"/>
    <mergeCell ref="AA257:AD257"/>
    <mergeCell ref="H256:M256"/>
    <mergeCell ref="N256:O256"/>
    <mergeCell ref="T259:X259"/>
    <mergeCell ref="Y259:Z259"/>
    <mergeCell ref="A258:D258"/>
    <mergeCell ref="E258:G258"/>
    <mergeCell ref="H258:M258"/>
    <mergeCell ref="N258:O258"/>
    <mergeCell ref="P258:Q258"/>
    <mergeCell ref="H257:M257"/>
    <mergeCell ref="N257:O257"/>
    <mergeCell ref="P257:Q257"/>
    <mergeCell ref="R257:S257"/>
    <mergeCell ref="T257:X257"/>
    <mergeCell ref="Y257:Z257"/>
    <mergeCell ref="T256:X256"/>
    <mergeCell ref="Y256:Z256"/>
    <mergeCell ref="AA259:AD259"/>
    <mergeCell ref="H255:M255"/>
    <mergeCell ref="N255:O255"/>
    <mergeCell ref="P255:Q255"/>
    <mergeCell ref="R255:S255"/>
    <mergeCell ref="T255:X255"/>
    <mergeCell ref="AA256:AD256"/>
    <mergeCell ref="A254:D254"/>
    <mergeCell ref="H254:M254"/>
    <mergeCell ref="N254:O254"/>
    <mergeCell ref="P254:Q254"/>
    <mergeCell ref="R254:S254"/>
    <mergeCell ref="P256:Q256"/>
    <mergeCell ref="R256:S256"/>
    <mergeCell ref="R253:S253"/>
    <mergeCell ref="Y255:Z255"/>
    <mergeCell ref="AA255:AD255"/>
    <mergeCell ref="T253:X253"/>
    <mergeCell ref="Y253:Z253"/>
    <mergeCell ref="AA253:AD253"/>
    <mergeCell ref="AA252:AD252"/>
    <mergeCell ref="H251:M251"/>
    <mergeCell ref="N251:O251"/>
    <mergeCell ref="T254:X254"/>
    <mergeCell ref="Y254:Z254"/>
    <mergeCell ref="A253:D253"/>
    <mergeCell ref="E253:G253"/>
    <mergeCell ref="H253:M253"/>
    <mergeCell ref="N253:O253"/>
    <mergeCell ref="P253:Q253"/>
    <mergeCell ref="H252:M252"/>
    <mergeCell ref="N252:O252"/>
    <mergeCell ref="P252:Q252"/>
    <mergeCell ref="R252:S252"/>
    <mergeCell ref="T252:X252"/>
    <mergeCell ref="Y252:Z252"/>
    <mergeCell ref="T251:X251"/>
    <mergeCell ref="Y251:Z251"/>
    <mergeCell ref="AA254:AD254"/>
    <mergeCell ref="H250:M250"/>
    <mergeCell ref="N250:O250"/>
    <mergeCell ref="P250:Q250"/>
    <mergeCell ref="R250:S250"/>
    <mergeCell ref="T250:X250"/>
    <mergeCell ref="AA251:AD251"/>
    <mergeCell ref="A249:D249"/>
    <mergeCell ref="H249:M249"/>
    <mergeCell ref="N249:O249"/>
    <mergeCell ref="P249:Q249"/>
    <mergeCell ref="R249:S249"/>
    <mergeCell ref="P251:Q251"/>
    <mergeCell ref="R251:S251"/>
    <mergeCell ref="R248:S248"/>
    <mergeCell ref="Y250:Z250"/>
    <mergeCell ref="AA250:AD250"/>
    <mergeCell ref="T248:X248"/>
    <mergeCell ref="Y248:Z248"/>
    <mergeCell ref="AA248:AD248"/>
    <mergeCell ref="AA247:AD247"/>
    <mergeCell ref="H246:M246"/>
    <mergeCell ref="N246:O246"/>
    <mergeCell ref="T249:X249"/>
    <mergeCell ref="Y249:Z249"/>
    <mergeCell ref="A248:D248"/>
    <mergeCell ref="E248:G248"/>
    <mergeCell ref="H248:M248"/>
    <mergeCell ref="N248:O248"/>
    <mergeCell ref="P248:Q248"/>
    <mergeCell ref="H247:M247"/>
    <mergeCell ref="N247:O247"/>
    <mergeCell ref="P247:Q247"/>
    <mergeCell ref="R247:S247"/>
    <mergeCell ref="T247:X247"/>
    <mergeCell ref="Y247:Z247"/>
    <mergeCell ref="T246:X246"/>
    <mergeCell ref="Y246:Z246"/>
    <mergeCell ref="AA249:AD249"/>
    <mergeCell ref="H245:M245"/>
    <mergeCell ref="N245:O245"/>
    <mergeCell ref="P245:Q245"/>
    <mergeCell ref="R245:S245"/>
    <mergeCell ref="T245:X245"/>
    <mergeCell ref="AA246:AD246"/>
    <mergeCell ref="A244:D244"/>
    <mergeCell ref="H244:M244"/>
    <mergeCell ref="N244:O244"/>
    <mergeCell ref="P244:Q244"/>
    <mergeCell ref="R244:S244"/>
    <mergeCell ref="P246:Q246"/>
    <mergeCell ref="R246:S246"/>
    <mergeCell ref="R243:S243"/>
    <mergeCell ref="Y245:Z245"/>
    <mergeCell ref="AA245:AD245"/>
    <mergeCell ref="T243:X243"/>
    <mergeCell ref="Y243:Z243"/>
    <mergeCell ref="AA243:AD243"/>
    <mergeCell ref="AA242:AD242"/>
    <mergeCell ref="H241:M241"/>
    <mergeCell ref="N241:O241"/>
    <mergeCell ref="T244:X244"/>
    <mergeCell ref="Y244:Z244"/>
    <mergeCell ref="A243:D243"/>
    <mergeCell ref="E243:G243"/>
    <mergeCell ref="H243:M243"/>
    <mergeCell ref="N243:O243"/>
    <mergeCell ref="P243:Q243"/>
    <mergeCell ref="H242:M242"/>
    <mergeCell ref="N242:O242"/>
    <mergeCell ref="P242:Q242"/>
    <mergeCell ref="R242:S242"/>
    <mergeCell ref="T242:X242"/>
    <mergeCell ref="Y242:Z242"/>
    <mergeCell ref="T241:X241"/>
    <mergeCell ref="Y241:Z241"/>
    <mergeCell ref="AA244:AD244"/>
    <mergeCell ref="H240:M240"/>
    <mergeCell ref="N240:O240"/>
    <mergeCell ref="P240:Q240"/>
    <mergeCell ref="R240:S240"/>
    <mergeCell ref="T240:X240"/>
    <mergeCell ref="AA241:AD241"/>
    <mergeCell ref="A239:D239"/>
    <mergeCell ref="H239:M239"/>
    <mergeCell ref="N239:O239"/>
    <mergeCell ref="P239:Q239"/>
    <mergeCell ref="R239:S239"/>
    <mergeCell ref="P241:Q241"/>
    <mergeCell ref="R241:S241"/>
    <mergeCell ref="R238:S238"/>
    <mergeCell ref="Y240:Z240"/>
    <mergeCell ref="AA240:AD240"/>
    <mergeCell ref="T238:X238"/>
    <mergeCell ref="Y238:Z238"/>
    <mergeCell ref="AA238:AD238"/>
    <mergeCell ref="AA237:AD237"/>
    <mergeCell ref="H236:M236"/>
    <mergeCell ref="N236:O236"/>
    <mergeCell ref="T239:X239"/>
    <mergeCell ref="Y239:Z239"/>
    <mergeCell ref="A238:D238"/>
    <mergeCell ref="E238:G238"/>
    <mergeCell ref="H238:M238"/>
    <mergeCell ref="N238:O238"/>
    <mergeCell ref="P238:Q238"/>
    <mergeCell ref="H237:M237"/>
    <mergeCell ref="N237:O237"/>
    <mergeCell ref="P237:Q237"/>
    <mergeCell ref="R237:S237"/>
    <mergeCell ref="T237:X237"/>
    <mergeCell ref="Y237:Z237"/>
    <mergeCell ref="P236:Q236"/>
    <mergeCell ref="R236:S236"/>
    <mergeCell ref="T236:X236"/>
    <mergeCell ref="Y236:Z236"/>
    <mergeCell ref="AA239:AD239"/>
    <mergeCell ref="Y234:Z234"/>
    <mergeCell ref="AA234:AD234"/>
    <mergeCell ref="AA235:AD235"/>
    <mergeCell ref="AA236:AD236"/>
    <mergeCell ref="H235:M235"/>
    <mergeCell ref="N235:O235"/>
    <mergeCell ref="P235:Q235"/>
    <mergeCell ref="R235:S235"/>
    <mergeCell ref="T235:X235"/>
    <mergeCell ref="Y235:Z235"/>
    <mergeCell ref="A234:D234"/>
    <mergeCell ref="H234:M234"/>
    <mergeCell ref="N234:O234"/>
    <mergeCell ref="P234:Q234"/>
    <mergeCell ref="R234:S234"/>
    <mergeCell ref="T234:X234"/>
    <mergeCell ref="AA232:AD232"/>
    <mergeCell ref="A233:D233"/>
    <mergeCell ref="E233:G233"/>
    <mergeCell ref="H233:M233"/>
    <mergeCell ref="N233:O233"/>
    <mergeCell ref="P233:Q233"/>
    <mergeCell ref="R233:S233"/>
    <mergeCell ref="T233:X233"/>
    <mergeCell ref="Y233:Z233"/>
    <mergeCell ref="AA233:AD233"/>
    <mergeCell ref="H232:M232"/>
    <mergeCell ref="N232:O232"/>
    <mergeCell ref="P232:Q232"/>
    <mergeCell ref="R232:S232"/>
    <mergeCell ref="T232:X232"/>
    <mergeCell ref="Y232:Z232"/>
    <mergeCell ref="AA230:AD230"/>
    <mergeCell ref="H231:M231"/>
    <mergeCell ref="N231:O231"/>
    <mergeCell ref="P231:Q231"/>
    <mergeCell ref="R231:S231"/>
    <mergeCell ref="T231:X231"/>
    <mergeCell ref="Y231:Z231"/>
    <mergeCell ref="AA231:AD231"/>
    <mergeCell ref="H230:M230"/>
    <mergeCell ref="N230:O230"/>
    <mergeCell ref="P230:Q230"/>
    <mergeCell ref="R230:S230"/>
    <mergeCell ref="T230:X230"/>
    <mergeCell ref="Y230:Z230"/>
    <mergeCell ref="AA228:AD228"/>
    <mergeCell ref="A229:D229"/>
    <mergeCell ref="H229:M229"/>
    <mergeCell ref="N229:O229"/>
    <mergeCell ref="P229:Q229"/>
    <mergeCell ref="R229:S229"/>
    <mergeCell ref="T229:X229"/>
    <mergeCell ref="Y229:Z229"/>
    <mergeCell ref="AA229:AD229"/>
    <mergeCell ref="Y227:Z227"/>
    <mergeCell ref="AA227:AD227"/>
    <mergeCell ref="A228:D228"/>
    <mergeCell ref="E228:G228"/>
    <mergeCell ref="H228:M228"/>
    <mergeCell ref="N228:O228"/>
    <mergeCell ref="P228:Q228"/>
    <mergeCell ref="R228:S228"/>
    <mergeCell ref="T228:X228"/>
    <mergeCell ref="Y228:Z228"/>
    <mergeCell ref="B227:D227"/>
    <mergeCell ref="H227:M227"/>
    <mergeCell ref="N227:O227"/>
    <mergeCell ref="P227:Q227"/>
    <mergeCell ref="R227:S227"/>
    <mergeCell ref="T227:X227"/>
    <mergeCell ref="Y225:Z225"/>
    <mergeCell ref="AA225:AD225"/>
    <mergeCell ref="B226:D226"/>
    <mergeCell ref="H226:M226"/>
    <mergeCell ref="N226:O226"/>
    <mergeCell ref="P226:Q226"/>
    <mergeCell ref="R226:S226"/>
    <mergeCell ref="T226:X226"/>
    <mergeCell ref="Y226:Z226"/>
    <mergeCell ref="AA226:AD226"/>
    <mergeCell ref="B225:D225"/>
    <mergeCell ref="H225:M225"/>
    <mergeCell ref="N225:O225"/>
    <mergeCell ref="P225:Q225"/>
    <mergeCell ref="R225:S225"/>
    <mergeCell ref="T225:X225"/>
    <mergeCell ref="AA223:AD223"/>
    <mergeCell ref="A224:D224"/>
    <mergeCell ref="H224:M224"/>
    <mergeCell ref="N224:O224"/>
    <mergeCell ref="P224:Q224"/>
    <mergeCell ref="R224:S224"/>
    <mergeCell ref="T224:X224"/>
    <mergeCell ref="Y224:Z224"/>
    <mergeCell ref="AA224:AD224"/>
    <mergeCell ref="Y222:Z222"/>
    <mergeCell ref="AA222:AD222"/>
    <mergeCell ref="AE222:AH222"/>
    <mergeCell ref="B223:D223"/>
    <mergeCell ref="H223:M223"/>
    <mergeCell ref="N223:O223"/>
    <mergeCell ref="P223:Q223"/>
    <mergeCell ref="R223:S223"/>
    <mergeCell ref="T223:X223"/>
    <mergeCell ref="Y223:Z223"/>
    <mergeCell ref="AA212:AD212"/>
    <mergeCell ref="R213:S213"/>
    <mergeCell ref="T213:X213"/>
    <mergeCell ref="Y213:Z213"/>
    <mergeCell ref="T212:X212"/>
    <mergeCell ref="Y212:Z212"/>
    <mergeCell ref="AA213:AD213"/>
    <mergeCell ref="T221:X221"/>
    <mergeCell ref="Y221:Z221"/>
    <mergeCell ref="AA221:AD221"/>
    <mergeCell ref="AE221:AH221"/>
    <mergeCell ref="B222:D222"/>
    <mergeCell ref="H222:M222"/>
    <mergeCell ref="N222:O222"/>
    <mergeCell ref="P222:Q222"/>
    <mergeCell ref="R222:S222"/>
    <mergeCell ref="T222:X222"/>
    <mergeCell ref="N220:O220"/>
    <mergeCell ref="P220:Q220"/>
    <mergeCell ref="R220:S220"/>
    <mergeCell ref="A221:D221"/>
    <mergeCell ref="E221:G221"/>
    <mergeCell ref="H221:M221"/>
    <mergeCell ref="N221:O221"/>
    <mergeCell ref="P221:Q221"/>
    <mergeCell ref="R221:S221"/>
    <mergeCell ref="P212:Q212"/>
    <mergeCell ref="R212:S212"/>
    <mergeCell ref="H211:M211"/>
    <mergeCell ref="N211:O211"/>
    <mergeCell ref="P211:Q211"/>
    <mergeCell ref="R209:S209"/>
    <mergeCell ref="Y211:Z211"/>
    <mergeCell ref="AA211:AD211"/>
    <mergeCell ref="T209:X209"/>
    <mergeCell ref="Y209:Z209"/>
    <mergeCell ref="AA209:AD209"/>
    <mergeCell ref="R211:S211"/>
    <mergeCell ref="T211:X211"/>
    <mergeCell ref="AA210:AD210"/>
    <mergeCell ref="A217:AH217"/>
    <mergeCell ref="A219:D220"/>
    <mergeCell ref="E219:G220"/>
    <mergeCell ref="H219:M220"/>
    <mergeCell ref="N219:S219"/>
    <mergeCell ref="T219:X220"/>
    <mergeCell ref="Y219:Z220"/>
    <mergeCell ref="AA219:AD220"/>
    <mergeCell ref="AE219:AH220"/>
    <mergeCell ref="H212:M212"/>
    <mergeCell ref="N212:O212"/>
    <mergeCell ref="A214:D214"/>
    <mergeCell ref="E214:G214"/>
    <mergeCell ref="X214:Y214"/>
    <mergeCell ref="AD214:AG214"/>
    <mergeCell ref="H213:M213"/>
    <mergeCell ref="N213:O213"/>
    <mergeCell ref="P213:Q213"/>
    <mergeCell ref="AA208:AD208"/>
    <mergeCell ref="H207:M207"/>
    <mergeCell ref="N207:O207"/>
    <mergeCell ref="T210:X210"/>
    <mergeCell ref="Y210:Z210"/>
    <mergeCell ref="A209:D209"/>
    <mergeCell ref="E209:G209"/>
    <mergeCell ref="H209:M209"/>
    <mergeCell ref="N209:O209"/>
    <mergeCell ref="P209:Q209"/>
    <mergeCell ref="H208:M208"/>
    <mergeCell ref="N208:O208"/>
    <mergeCell ref="P208:Q208"/>
    <mergeCell ref="R208:S208"/>
    <mergeCell ref="T208:X208"/>
    <mergeCell ref="Y208:Z208"/>
    <mergeCell ref="T207:X207"/>
    <mergeCell ref="Y207:Z207"/>
    <mergeCell ref="A210:D210"/>
    <mergeCell ref="H210:M210"/>
    <mergeCell ref="N210:O210"/>
    <mergeCell ref="P210:Q210"/>
    <mergeCell ref="R210:S210"/>
    <mergeCell ref="H206:M206"/>
    <mergeCell ref="N206:O206"/>
    <mergeCell ref="P206:Q206"/>
    <mergeCell ref="R206:S206"/>
    <mergeCell ref="T206:X206"/>
    <mergeCell ref="AA207:AD207"/>
    <mergeCell ref="A205:D205"/>
    <mergeCell ref="H205:M205"/>
    <mergeCell ref="N205:O205"/>
    <mergeCell ref="P205:Q205"/>
    <mergeCell ref="R205:S205"/>
    <mergeCell ref="P207:Q207"/>
    <mergeCell ref="R207:S207"/>
    <mergeCell ref="R204:S204"/>
    <mergeCell ref="Y206:Z206"/>
    <mergeCell ref="AA206:AD206"/>
    <mergeCell ref="T204:X204"/>
    <mergeCell ref="Y204:Z204"/>
    <mergeCell ref="AA204:AD204"/>
    <mergeCell ref="AA203:AD203"/>
    <mergeCell ref="H202:M202"/>
    <mergeCell ref="N202:O202"/>
    <mergeCell ref="T205:X205"/>
    <mergeCell ref="Y205:Z205"/>
    <mergeCell ref="A204:D204"/>
    <mergeCell ref="E204:G204"/>
    <mergeCell ref="H204:M204"/>
    <mergeCell ref="N204:O204"/>
    <mergeCell ref="P204:Q204"/>
    <mergeCell ref="H203:M203"/>
    <mergeCell ref="N203:O203"/>
    <mergeCell ref="P203:Q203"/>
    <mergeCell ref="R203:S203"/>
    <mergeCell ref="T203:X203"/>
    <mergeCell ref="Y203:Z203"/>
    <mergeCell ref="T202:X202"/>
    <mergeCell ref="Y202:Z202"/>
    <mergeCell ref="AA205:AD205"/>
    <mergeCell ref="H201:M201"/>
    <mergeCell ref="N201:O201"/>
    <mergeCell ref="P201:Q201"/>
    <mergeCell ref="R201:S201"/>
    <mergeCell ref="T201:X201"/>
    <mergeCell ref="AA202:AD202"/>
    <mergeCell ref="A200:D200"/>
    <mergeCell ref="H200:M200"/>
    <mergeCell ref="N200:O200"/>
    <mergeCell ref="P200:Q200"/>
    <mergeCell ref="R200:S200"/>
    <mergeCell ref="P202:Q202"/>
    <mergeCell ref="R202:S202"/>
    <mergeCell ref="R199:S199"/>
    <mergeCell ref="Y201:Z201"/>
    <mergeCell ref="AA201:AD201"/>
    <mergeCell ref="T199:X199"/>
    <mergeCell ref="Y199:Z199"/>
    <mergeCell ref="AA199:AD199"/>
    <mergeCell ref="AA198:AD198"/>
    <mergeCell ref="H197:M197"/>
    <mergeCell ref="N197:O197"/>
    <mergeCell ref="T200:X200"/>
    <mergeCell ref="Y200:Z200"/>
    <mergeCell ref="A199:D199"/>
    <mergeCell ref="E199:G199"/>
    <mergeCell ref="H199:M199"/>
    <mergeCell ref="N199:O199"/>
    <mergeCell ref="P199:Q199"/>
    <mergeCell ref="H198:M198"/>
    <mergeCell ref="N198:O198"/>
    <mergeCell ref="P198:Q198"/>
    <mergeCell ref="R198:S198"/>
    <mergeCell ref="T198:X198"/>
    <mergeCell ref="Y198:Z198"/>
    <mergeCell ref="T197:X197"/>
    <mergeCell ref="Y197:Z197"/>
    <mergeCell ref="AA200:AD200"/>
    <mergeCell ref="H196:M196"/>
    <mergeCell ref="N196:O196"/>
    <mergeCell ref="P196:Q196"/>
    <mergeCell ref="R196:S196"/>
    <mergeCell ref="T196:X196"/>
    <mergeCell ref="AA197:AD197"/>
    <mergeCell ref="A195:D195"/>
    <mergeCell ref="H195:M195"/>
    <mergeCell ref="N195:O195"/>
    <mergeCell ref="P195:Q195"/>
    <mergeCell ref="R195:S195"/>
    <mergeCell ref="P197:Q197"/>
    <mergeCell ref="R197:S197"/>
    <mergeCell ref="R194:S194"/>
    <mergeCell ref="Y196:Z196"/>
    <mergeCell ref="AA196:AD196"/>
    <mergeCell ref="T194:X194"/>
    <mergeCell ref="Y194:Z194"/>
    <mergeCell ref="AA194:AD194"/>
    <mergeCell ref="AA193:AD193"/>
    <mergeCell ref="H192:M192"/>
    <mergeCell ref="N192:O192"/>
    <mergeCell ref="T195:X195"/>
    <mergeCell ref="Y195:Z195"/>
    <mergeCell ref="A194:D194"/>
    <mergeCell ref="E194:G194"/>
    <mergeCell ref="H194:M194"/>
    <mergeCell ref="N194:O194"/>
    <mergeCell ref="P194:Q194"/>
    <mergeCell ref="H193:M193"/>
    <mergeCell ref="N193:O193"/>
    <mergeCell ref="P193:Q193"/>
    <mergeCell ref="R193:S193"/>
    <mergeCell ref="T193:X193"/>
    <mergeCell ref="Y193:Z193"/>
    <mergeCell ref="T192:X192"/>
    <mergeCell ref="Y192:Z192"/>
    <mergeCell ref="AA195:AD195"/>
    <mergeCell ref="H191:M191"/>
    <mergeCell ref="N191:O191"/>
    <mergeCell ref="P191:Q191"/>
    <mergeCell ref="R191:S191"/>
    <mergeCell ref="T191:X191"/>
    <mergeCell ref="AA192:AD192"/>
    <mergeCell ref="A190:D190"/>
    <mergeCell ref="H190:M190"/>
    <mergeCell ref="N190:O190"/>
    <mergeCell ref="P190:Q190"/>
    <mergeCell ref="R190:S190"/>
    <mergeCell ref="P192:Q192"/>
    <mergeCell ref="R192:S192"/>
    <mergeCell ref="R189:S189"/>
    <mergeCell ref="Y191:Z191"/>
    <mergeCell ref="AA191:AD191"/>
    <mergeCell ref="T189:X189"/>
    <mergeCell ref="Y189:Z189"/>
    <mergeCell ref="AA189:AD189"/>
    <mergeCell ref="AA188:AD188"/>
    <mergeCell ref="H187:M187"/>
    <mergeCell ref="N187:O187"/>
    <mergeCell ref="T190:X190"/>
    <mergeCell ref="Y190:Z190"/>
    <mergeCell ref="A189:D189"/>
    <mergeCell ref="E189:G189"/>
    <mergeCell ref="H189:M189"/>
    <mergeCell ref="N189:O189"/>
    <mergeCell ref="P189:Q189"/>
    <mergeCell ref="H188:M188"/>
    <mergeCell ref="N188:O188"/>
    <mergeCell ref="P188:Q188"/>
    <mergeCell ref="R188:S188"/>
    <mergeCell ref="T188:X188"/>
    <mergeCell ref="Y188:Z188"/>
    <mergeCell ref="T187:X187"/>
    <mergeCell ref="Y187:Z187"/>
    <mergeCell ref="AA190:AD190"/>
    <mergeCell ref="H186:M186"/>
    <mergeCell ref="N186:O186"/>
    <mergeCell ref="P186:Q186"/>
    <mergeCell ref="R186:S186"/>
    <mergeCell ref="T186:X186"/>
    <mergeCell ref="AA187:AD187"/>
    <mergeCell ref="A185:D185"/>
    <mergeCell ref="H185:M185"/>
    <mergeCell ref="N185:O185"/>
    <mergeCell ref="P185:Q185"/>
    <mergeCell ref="R185:S185"/>
    <mergeCell ref="P187:Q187"/>
    <mergeCell ref="R187:S187"/>
    <mergeCell ref="R184:S184"/>
    <mergeCell ref="Y186:Z186"/>
    <mergeCell ref="AA186:AD186"/>
    <mergeCell ref="T184:X184"/>
    <mergeCell ref="Y184:Z184"/>
    <mergeCell ref="AA184:AD184"/>
    <mergeCell ref="AA183:AD183"/>
    <mergeCell ref="H182:M182"/>
    <mergeCell ref="N182:O182"/>
    <mergeCell ref="T185:X185"/>
    <mergeCell ref="Y185:Z185"/>
    <mergeCell ref="A184:D184"/>
    <mergeCell ref="E184:G184"/>
    <mergeCell ref="H184:M184"/>
    <mergeCell ref="N184:O184"/>
    <mergeCell ref="P184:Q184"/>
    <mergeCell ref="H183:M183"/>
    <mergeCell ref="N183:O183"/>
    <mergeCell ref="P183:Q183"/>
    <mergeCell ref="R183:S183"/>
    <mergeCell ref="T183:X183"/>
    <mergeCell ref="Y183:Z183"/>
    <mergeCell ref="P182:Q182"/>
    <mergeCell ref="R182:S182"/>
    <mergeCell ref="T182:X182"/>
    <mergeCell ref="Y182:Z182"/>
    <mergeCell ref="AA185:AD185"/>
    <mergeCell ref="Y180:Z180"/>
    <mergeCell ref="AA180:AD180"/>
    <mergeCell ref="AA181:AD181"/>
    <mergeCell ref="AA182:AD182"/>
    <mergeCell ref="H181:M181"/>
    <mergeCell ref="N181:O181"/>
    <mergeCell ref="P181:Q181"/>
    <mergeCell ref="R181:S181"/>
    <mergeCell ref="T181:X181"/>
    <mergeCell ref="Y181:Z181"/>
    <mergeCell ref="A180:D180"/>
    <mergeCell ref="H180:M180"/>
    <mergeCell ref="N180:O180"/>
    <mergeCell ref="P180:Q180"/>
    <mergeCell ref="R180:S180"/>
    <mergeCell ref="T180:X180"/>
    <mergeCell ref="AA178:AD178"/>
    <mergeCell ref="A179:D179"/>
    <mergeCell ref="E179:G179"/>
    <mergeCell ref="H179:M179"/>
    <mergeCell ref="N179:O179"/>
    <mergeCell ref="P179:Q179"/>
    <mergeCell ref="R179:S179"/>
    <mergeCell ref="T179:X179"/>
    <mergeCell ref="Y179:Z179"/>
    <mergeCell ref="AA179:AD179"/>
    <mergeCell ref="H178:M178"/>
    <mergeCell ref="N178:O178"/>
    <mergeCell ref="P178:Q178"/>
    <mergeCell ref="R178:S178"/>
    <mergeCell ref="T178:X178"/>
    <mergeCell ref="Y178:Z178"/>
    <mergeCell ref="AA176:AD176"/>
    <mergeCell ref="H177:M177"/>
    <mergeCell ref="N177:O177"/>
    <mergeCell ref="P177:Q177"/>
    <mergeCell ref="R177:S177"/>
    <mergeCell ref="T177:X177"/>
    <mergeCell ref="Y177:Z177"/>
    <mergeCell ref="AA177:AD177"/>
    <mergeCell ref="H176:M176"/>
    <mergeCell ref="N176:O176"/>
    <mergeCell ref="P176:Q176"/>
    <mergeCell ref="R176:S176"/>
    <mergeCell ref="T176:X176"/>
    <mergeCell ref="Y176:Z176"/>
    <mergeCell ref="AA174:AD174"/>
    <mergeCell ref="A175:D175"/>
    <mergeCell ref="H175:M175"/>
    <mergeCell ref="N175:O175"/>
    <mergeCell ref="P175:Q175"/>
    <mergeCell ref="R175:S175"/>
    <mergeCell ref="T175:X175"/>
    <mergeCell ref="Y175:Z175"/>
    <mergeCell ref="AA175:AD175"/>
    <mergeCell ref="Y173:Z173"/>
    <mergeCell ref="AA173:AD173"/>
    <mergeCell ref="A174:D174"/>
    <mergeCell ref="E174:G174"/>
    <mergeCell ref="H174:M174"/>
    <mergeCell ref="N174:O174"/>
    <mergeCell ref="P174:Q174"/>
    <mergeCell ref="R174:S174"/>
    <mergeCell ref="T174:X174"/>
    <mergeCell ref="Y174:Z174"/>
    <mergeCell ref="B173:D173"/>
    <mergeCell ref="H173:M173"/>
    <mergeCell ref="N173:O173"/>
    <mergeCell ref="P173:Q173"/>
    <mergeCell ref="R173:S173"/>
    <mergeCell ref="T173:X173"/>
    <mergeCell ref="Y171:Z171"/>
    <mergeCell ref="AA171:AD171"/>
    <mergeCell ref="B172:D172"/>
    <mergeCell ref="H172:M172"/>
    <mergeCell ref="N172:O172"/>
    <mergeCell ref="P172:Q172"/>
    <mergeCell ref="R172:S172"/>
    <mergeCell ref="T172:X172"/>
    <mergeCell ref="Y172:Z172"/>
    <mergeCell ref="AA172:AD172"/>
    <mergeCell ref="B171:D171"/>
    <mergeCell ref="H171:M171"/>
    <mergeCell ref="N171:O171"/>
    <mergeCell ref="P171:Q171"/>
    <mergeCell ref="R171:S171"/>
    <mergeCell ref="T171:X171"/>
    <mergeCell ref="AA169:AD169"/>
    <mergeCell ref="A170:D170"/>
    <mergeCell ref="H170:M170"/>
    <mergeCell ref="N170:O170"/>
    <mergeCell ref="P170:Q170"/>
    <mergeCell ref="R170:S170"/>
    <mergeCell ref="T170:X170"/>
    <mergeCell ref="Y170:Z170"/>
    <mergeCell ref="AA170:AD170"/>
    <mergeCell ref="Y168:Z168"/>
    <mergeCell ref="AA168:AD168"/>
    <mergeCell ref="AE168:AH168"/>
    <mergeCell ref="B169:D169"/>
    <mergeCell ref="H169:M169"/>
    <mergeCell ref="N169:O169"/>
    <mergeCell ref="P169:Q169"/>
    <mergeCell ref="R169:S169"/>
    <mergeCell ref="T169:X169"/>
    <mergeCell ref="Y169:Z169"/>
    <mergeCell ref="AA158:AD158"/>
    <mergeCell ref="R159:S159"/>
    <mergeCell ref="T159:X159"/>
    <mergeCell ref="Y159:Z159"/>
    <mergeCell ref="T158:X158"/>
    <mergeCell ref="Y158:Z158"/>
    <mergeCell ref="AA159:AD159"/>
    <mergeCell ref="T167:X167"/>
    <mergeCell ref="Y167:Z167"/>
    <mergeCell ref="AA167:AD167"/>
    <mergeCell ref="AE167:AH167"/>
    <mergeCell ref="B168:D168"/>
    <mergeCell ref="H168:M168"/>
    <mergeCell ref="N168:O168"/>
    <mergeCell ref="P168:Q168"/>
    <mergeCell ref="R168:S168"/>
    <mergeCell ref="T168:X168"/>
    <mergeCell ref="N166:O166"/>
    <mergeCell ref="P166:Q166"/>
    <mergeCell ref="R166:S166"/>
    <mergeCell ref="A167:D167"/>
    <mergeCell ref="E167:G167"/>
    <mergeCell ref="H167:M167"/>
    <mergeCell ref="N167:O167"/>
    <mergeCell ref="P167:Q167"/>
    <mergeCell ref="R167:S167"/>
    <mergeCell ref="P158:Q158"/>
    <mergeCell ref="R158:S158"/>
    <mergeCell ref="H157:M157"/>
    <mergeCell ref="N157:O157"/>
    <mergeCell ref="P157:Q157"/>
    <mergeCell ref="R155:S155"/>
    <mergeCell ref="Y157:Z157"/>
    <mergeCell ref="AA157:AD157"/>
    <mergeCell ref="T155:X155"/>
    <mergeCell ref="Y155:Z155"/>
    <mergeCell ref="AA155:AD155"/>
    <mergeCell ref="R157:S157"/>
    <mergeCell ref="T157:X157"/>
    <mergeCell ref="AA156:AD156"/>
    <mergeCell ref="A163:AH163"/>
    <mergeCell ref="A165:D166"/>
    <mergeCell ref="E165:G166"/>
    <mergeCell ref="H165:M166"/>
    <mergeCell ref="N165:S165"/>
    <mergeCell ref="T165:X166"/>
    <mergeCell ref="Y165:Z166"/>
    <mergeCell ref="AA165:AD166"/>
    <mergeCell ref="AE165:AH166"/>
    <mergeCell ref="H158:M158"/>
    <mergeCell ref="N158:O158"/>
    <mergeCell ref="A160:D160"/>
    <mergeCell ref="E160:G160"/>
    <mergeCell ref="X160:Y160"/>
    <mergeCell ref="AD160:AG160"/>
    <mergeCell ref="H159:M159"/>
    <mergeCell ref="N159:O159"/>
    <mergeCell ref="P159:Q159"/>
    <mergeCell ref="AA154:AD154"/>
    <mergeCell ref="H153:M153"/>
    <mergeCell ref="N153:O153"/>
    <mergeCell ref="T156:X156"/>
    <mergeCell ref="Y156:Z156"/>
    <mergeCell ref="A155:D155"/>
    <mergeCell ref="E155:G155"/>
    <mergeCell ref="H155:M155"/>
    <mergeCell ref="N155:O155"/>
    <mergeCell ref="P155:Q155"/>
    <mergeCell ref="H154:M154"/>
    <mergeCell ref="N154:O154"/>
    <mergeCell ref="P154:Q154"/>
    <mergeCell ref="R154:S154"/>
    <mergeCell ref="T154:X154"/>
    <mergeCell ref="Y154:Z154"/>
    <mergeCell ref="T153:X153"/>
    <mergeCell ref="Y153:Z153"/>
    <mergeCell ref="A156:D156"/>
    <mergeCell ref="H156:M156"/>
    <mergeCell ref="N156:O156"/>
    <mergeCell ref="P156:Q156"/>
    <mergeCell ref="R156:S156"/>
    <mergeCell ref="H152:M152"/>
    <mergeCell ref="N152:O152"/>
    <mergeCell ref="P152:Q152"/>
    <mergeCell ref="R152:S152"/>
    <mergeCell ref="T152:X152"/>
    <mergeCell ref="AA153:AD153"/>
    <mergeCell ref="A151:D151"/>
    <mergeCell ref="H151:M151"/>
    <mergeCell ref="N151:O151"/>
    <mergeCell ref="P151:Q151"/>
    <mergeCell ref="R151:S151"/>
    <mergeCell ref="P153:Q153"/>
    <mergeCell ref="R153:S153"/>
    <mergeCell ref="R150:S150"/>
    <mergeCell ref="Y152:Z152"/>
    <mergeCell ref="AA152:AD152"/>
    <mergeCell ref="T150:X150"/>
    <mergeCell ref="Y150:Z150"/>
    <mergeCell ref="AA150:AD150"/>
    <mergeCell ref="AA149:AD149"/>
    <mergeCell ref="H148:M148"/>
    <mergeCell ref="N148:O148"/>
    <mergeCell ref="T151:X151"/>
    <mergeCell ref="Y151:Z151"/>
    <mergeCell ref="A150:D150"/>
    <mergeCell ref="E150:G150"/>
    <mergeCell ref="H150:M150"/>
    <mergeCell ref="N150:O150"/>
    <mergeCell ref="P150:Q150"/>
    <mergeCell ref="H149:M149"/>
    <mergeCell ref="N149:O149"/>
    <mergeCell ref="P149:Q149"/>
    <mergeCell ref="R149:S149"/>
    <mergeCell ref="T149:X149"/>
    <mergeCell ref="Y149:Z149"/>
    <mergeCell ref="T148:X148"/>
    <mergeCell ref="Y148:Z148"/>
    <mergeCell ref="AA151:AD151"/>
    <mergeCell ref="H147:M147"/>
    <mergeCell ref="N147:O147"/>
    <mergeCell ref="P147:Q147"/>
    <mergeCell ref="R147:S147"/>
    <mergeCell ref="T147:X147"/>
    <mergeCell ref="AA148:AD148"/>
    <mergeCell ref="A146:D146"/>
    <mergeCell ref="H146:M146"/>
    <mergeCell ref="N146:O146"/>
    <mergeCell ref="P146:Q146"/>
    <mergeCell ref="R146:S146"/>
    <mergeCell ref="P148:Q148"/>
    <mergeCell ref="R148:S148"/>
    <mergeCell ref="R145:S145"/>
    <mergeCell ref="Y147:Z147"/>
    <mergeCell ref="AA147:AD147"/>
    <mergeCell ref="T145:X145"/>
    <mergeCell ref="Y145:Z145"/>
    <mergeCell ref="AA145:AD145"/>
    <mergeCell ref="AA144:AD144"/>
    <mergeCell ref="H143:M143"/>
    <mergeCell ref="N143:O143"/>
    <mergeCell ref="T146:X146"/>
    <mergeCell ref="Y146:Z146"/>
    <mergeCell ref="A145:D145"/>
    <mergeCell ref="E145:G145"/>
    <mergeCell ref="H145:M145"/>
    <mergeCell ref="N145:O145"/>
    <mergeCell ref="P145:Q145"/>
    <mergeCell ref="H144:M144"/>
    <mergeCell ref="N144:O144"/>
    <mergeCell ref="P144:Q144"/>
    <mergeCell ref="R144:S144"/>
    <mergeCell ref="T144:X144"/>
    <mergeCell ref="Y144:Z144"/>
    <mergeCell ref="T143:X143"/>
    <mergeCell ref="Y143:Z143"/>
    <mergeCell ref="AA146:AD146"/>
    <mergeCell ref="H142:M142"/>
    <mergeCell ref="N142:O142"/>
    <mergeCell ref="P142:Q142"/>
    <mergeCell ref="R142:S142"/>
    <mergeCell ref="T142:X142"/>
    <mergeCell ref="AA143:AD143"/>
    <mergeCell ref="A141:D141"/>
    <mergeCell ref="H141:M141"/>
    <mergeCell ref="N141:O141"/>
    <mergeCell ref="P141:Q141"/>
    <mergeCell ref="R141:S141"/>
    <mergeCell ref="P143:Q143"/>
    <mergeCell ref="R143:S143"/>
    <mergeCell ref="R140:S140"/>
    <mergeCell ref="Y142:Z142"/>
    <mergeCell ref="AA142:AD142"/>
    <mergeCell ref="T140:X140"/>
    <mergeCell ref="Y140:Z140"/>
    <mergeCell ref="AA140:AD140"/>
    <mergeCell ref="AA139:AD139"/>
    <mergeCell ref="H138:M138"/>
    <mergeCell ref="N138:O138"/>
    <mergeCell ref="T141:X141"/>
    <mergeCell ref="Y141:Z141"/>
    <mergeCell ref="A140:D140"/>
    <mergeCell ref="E140:G140"/>
    <mergeCell ref="H140:M140"/>
    <mergeCell ref="N140:O140"/>
    <mergeCell ref="P140:Q140"/>
    <mergeCell ref="H139:M139"/>
    <mergeCell ref="N139:O139"/>
    <mergeCell ref="P139:Q139"/>
    <mergeCell ref="R139:S139"/>
    <mergeCell ref="T139:X139"/>
    <mergeCell ref="Y139:Z139"/>
    <mergeCell ref="T138:X138"/>
    <mergeCell ref="Y138:Z138"/>
    <mergeCell ref="AA141:AD141"/>
    <mergeCell ref="H137:M137"/>
    <mergeCell ref="N137:O137"/>
    <mergeCell ref="P137:Q137"/>
    <mergeCell ref="R137:S137"/>
    <mergeCell ref="T137:X137"/>
    <mergeCell ref="AA138:AD138"/>
    <mergeCell ref="A136:D136"/>
    <mergeCell ref="H136:M136"/>
    <mergeCell ref="N136:O136"/>
    <mergeCell ref="P136:Q136"/>
    <mergeCell ref="R136:S136"/>
    <mergeCell ref="P138:Q138"/>
    <mergeCell ref="R138:S138"/>
    <mergeCell ref="R135:S135"/>
    <mergeCell ref="Y137:Z137"/>
    <mergeCell ref="AA137:AD137"/>
    <mergeCell ref="T135:X135"/>
    <mergeCell ref="Y135:Z135"/>
    <mergeCell ref="AA135:AD135"/>
    <mergeCell ref="AA134:AD134"/>
    <mergeCell ref="H133:M133"/>
    <mergeCell ref="N133:O133"/>
    <mergeCell ref="T136:X136"/>
    <mergeCell ref="Y136:Z136"/>
    <mergeCell ref="A135:D135"/>
    <mergeCell ref="E135:G135"/>
    <mergeCell ref="H135:M135"/>
    <mergeCell ref="N135:O135"/>
    <mergeCell ref="P135:Q135"/>
    <mergeCell ref="H134:M134"/>
    <mergeCell ref="N134:O134"/>
    <mergeCell ref="P134:Q134"/>
    <mergeCell ref="R134:S134"/>
    <mergeCell ref="T134:X134"/>
    <mergeCell ref="Y134:Z134"/>
    <mergeCell ref="T133:X133"/>
    <mergeCell ref="Y133:Z133"/>
    <mergeCell ref="AA136:AD136"/>
    <mergeCell ref="H132:M132"/>
    <mergeCell ref="N132:O132"/>
    <mergeCell ref="P132:Q132"/>
    <mergeCell ref="R132:S132"/>
    <mergeCell ref="T132:X132"/>
    <mergeCell ref="AA133:AD133"/>
    <mergeCell ref="A131:D131"/>
    <mergeCell ref="H131:M131"/>
    <mergeCell ref="N131:O131"/>
    <mergeCell ref="P131:Q131"/>
    <mergeCell ref="R131:S131"/>
    <mergeCell ref="P133:Q133"/>
    <mergeCell ref="R133:S133"/>
    <mergeCell ref="R130:S130"/>
    <mergeCell ref="Y132:Z132"/>
    <mergeCell ref="AA132:AD132"/>
    <mergeCell ref="T130:X130"/>
    <mergeCell ref="Y130:Z130"/>
    <mergeCell ref="AA130:AD130"/>
    <mergeCell ref="AA129:AD129"/>
    <mergeCell ref="H128:M128"/>
    <mergeCell ref="N128:O128"/>
    <mergeCell ref="T131:X131"/>
    <mergeCell ref="Y131:Z131"/>
    <mergeCell ref="A130:D130"/>
    <mergeCell ref="E130:G130"/>
    <mergeCell ref="H130:M130"/>
    <mergeCell ref="N130:O130"/>
    <mergeCell ref="P130:Q130"/>
    <mergeCell ref="H129:M129"/>
    <mergeCell ref="N129:O129"/>
    <mergeCell ref="P129:Q129"/>
    <mergeCell ref="R129:S129"/>
    <mergeCell ref="T129:X129"/>
    <mergeCell ref="Y129:Z129"/>
    <mergeCell ref="P128:Q128"/>
    <mergeCell ref="R128:S128"/>
    <mergeCell ref="T128:X128"/>
    <mergeCell ref="Y128:Z128"/>
    <mergeCell ref="AA131:AD131"/>
    <mergeCell ref="Y126:Z126"/>
    <mergeCell ref="AA126:AD126"/>
    <mergeCell ref="AA127:AD127"/>
    <mergeCell ref="AA128:AD128"/>
    <mergeCell ref="H127:M127"/>
    <mergeCell ref="N127:O127"/>
    <mergeCell ref="P127:Q127"/>
    <mergeCell ref="R127:S127"/>
    <mergeCell ref="T127:X127"/>
    <mergeCell ref="Y127:Z127"/>
    <mergeCell ref="A126:D126"/>
    <mergeCell ref="H126:M126"/>
    <mergeCell ref="N126:O126"/>
    <mergeCell ref="P126:Q126"/>
    <mergeCell ref="R126:S126"/>
    <mergeCell ref="T126:X126"/>
    <mergeCell ref="AA124:AD124"/>
    <mergeCell ref="A125:D125"/>
    <mergeCell ref="E125:G125"/>
    <mergeCell ref="H125:M125"/>
    <mergeCell ref="N125:O125"/>
    <mergeCell ref="P125:Q125"/>
    <mergeCell ref="R125:S125"/>
    <mergeCell ref="T125:X125"/>
    <mergeCell ref="Y125:Z125"/>
    <mergeCell ref="AA125:AD125"/>
    <mergeCell ref="H124:M124"/>
    <mergeCell ref="N124:O124"/>
    <mergeCell ref="P124:Q124"/>
    <mergeCell ref="R124:S124"/>
    <mergeCell ref="T124:X124"/>
    <mergeCell ref="Y124:Z124"/>
    <mergeCell ref="AA122:AD122"/>
    <mergeCell ref="H123:M123"/>
    <mergeCell ref="N123:O123"/>
    <mergeCell ref="P123:Q123"/>
    <mergeCell ref="R123:S123"/>
    <mergeCell ref="T123:X123"/>
    <mergeCell ref="Y123:Z123"/>
    <mergeCell ref="AA123:AD123"/>
    <mergeCell ref="H122:M122"/>
    <mergeCell ref="N122:O122"/>
    <mergeCell ref="P122:Q122"/>
    <mergeCell ref="R122:S122"/>
    <mergeCell ref="T122:X122"/>
    <mergeCell ref="Y122:Z122"/>
    <mergeCell ref="AA120:AD120"/>
    <mergeCell ref="A121:D121"/>
    <mergeCell ref="H121:M121"/>
    <mergeCell ref="N121:O121"/>
    <mergeCell ref="P121:Q121"/>
    <mergeCell ref="R121:S121"/>
    <mergeCell ref="T121:X121"/>
    <mergeCell ref="Y121:Z121"/>
    <mergeCell ref="AA121:AD121"/>
    <mergeCell ref="Y119:Z119"/>
    <mergeCell ref="AA119:AD119"/>
    <mergeCell ref="A120:D120"/>
    <mergeCell ref="E120:G120"/>
    <mergeCell ref="H120:M120"/>
    <mergeCell ref="N120:O120"/>
    <mergeCell ref="P120:Q120"/>
    <mergeCell ref="R120:S120"/>
    <mergeCell ref="T120:X120"/>
    <mergeCell ref="Y120:Z120"/>
    <mergeCell ref="B119:D119"/>
    <mergeCell ref="H119:M119"/>
    <mergeCell ref="N119:O119"/>
    <mergeCell ref="P119:Q119"/>
    <mergeCell ref="R119:S119"/>
    <mergeCell ref="T119:X119"/>
    <mergeCell ref="Y117:Z117"/>
    <mergeCell ref="AA117:AD117"/>
    <mergeCell ref="B118:D118"/>
    <mergeCell ref="H118:M118"/>
    <mergeCell ref="N118:O118"/>
    <mergeCell ref="P118:Q118"/>
    <mergeCell ref="R118:S118"/>
    <mergeCell ref="T118:X118"/>
    <mergeCell ref="Y118:Z118"/>
    <mergeCell ref="AA118:AD118"/>
    <mergeCell ref="B117:D117"/>
    <mergeCell ref="H117:M117"/>
    <mergeCell ref="N117:O117"/>
    <mergeCell ref="P117:Q117"/>
    <mergeCell ref="R117:S117"/>
    <mergeCell ref="T117:X117"/>
    <mergeCell ref="AA115:AD115"/>
    <mergeCell ref="A116:D116"/>
    <mergeCell ref="H116:M116"/>
    <mergeCell ref="N116:O116"/>
    <mergeCell ref="P116:Q116"/>
    <mergeCell ref="R116:S116"/>
    <mergeCell ref="T116:X116"/>
    <mergeCell ref="Y116:Z116"/>
    <mergeCell ref="AA116:AD116"/>
    <mergeCell ref="Y114:Z114"/>
    <mergeCell ref="AA114:AD114"/>
    <mergeCell ref="AE114:AH114"/>
    <mergeCell ref="B115:D115"/>
    <mergeCell ref="H115:M115"/>
    <mergeCell ref="N115:O115"/>
    <mergeCell ref="P115:Q115"/>
    <mergeCell ref="R115:S115"/>
    <mergeCell ref="T115:X115"/>
    <mergeCell ref="Y115:Z115"/>
    <mergeCell ref="AA104:AD104"/>
    <mergeCell ref="R105:S105"/>
    <mergeCell ref="T105:X105"/>
    <mergeCell ref="Y105:Z105"/>
    <mergeCell ref="T104:X104"/>
    <mergeCell ref="Y104:Z104"/>
    <mergeCell ref="AA105:AD105"/>
    <mergeCell ref="T113:X113"/>
    <mergeCell ref="Y113:Z113"/>
    <mergeCell ref="AA113:AD113"/>
    <mergeCell ref="AE113:AH113"/>
    <mergeCell ref="B114:D114"/>
    <mergeCell ref="H114:M114"/>
    <mergeCell ref="N114:O114"/>
    <mergeCell ref="P114:Q114"/>
    <mergeCell ref="R114:S114"/>
    <mergeCell ref="T114:X114"/>
    <mergeCell ref="N112:O112"/>
    <mergeCell ref="P112:Q112"/>
    <mergeCell ref="R112:S112"/>
    <mergeCell ref="A113:D113"/>
    <mergeCell ref="E113:G113"/>
    <mergeCell ref="H113:M113"/>
    <mergeCell ref="N113:O113"/>
    <mergeCell ref="P113:Q113"/>
    <mergeCell ref="R113:S113"/>
    <mergeCell ref="P104:Q104"/>
    <mergeCell ref="R104:S104"/>
    <mergeCell ref="H103:M103"/>
    <mergeCell ref="N103:O103"/>
    <mergeCell ref="P103:Q103"/>
    <mergeCell ref="R101:S101"/>
    <mergeCell ref="Y103:Z103"/>
    <mergeCell ref="AA103:AD103"/>
    <mergeCell ref="T101:X101"/>
    <mergeCell ref="Y101:Z101"/>
    <mergeCell ref="AA101:AD101"/>
    <mergeCell ref="R103:S103"/>
    <mergeCell ref="T103:X103"/>
    <mergeCell ref="AA102:AD102"/>
    <mergeCell ref="A109:AH109"/>
    <mergeCell ref="A111:D112"/>
    <mergeCell ref="E111:G112"/>
    <mergeCell ref="H111:M112"/>
    <mergeCell ref="N111:S111"/>
    <mergeCell ref="T111:X112"/>
    <mergeCell ref="Y111:Z112"/>
    <mergeCell ref="AA111:AD112"/>
    <mergeCell ref="AE111:AH112"/>
    <mergeCell ref="H104:M104"/>
    <mergeCell ref="N104:O104"/>
    <mergeCell ref="A106:D106"/>
    <mergeCell ref="E106:G106"/>
    <mergeCell ref="X106:Y106"/>
    <mergeCell ref="AD106:AG106"/>
    <mergeCell ref="H105:M105"/>
    <mergeCell ref="N105:O105"/>
    <mergeCell ref="P105:Q105"/>
    <mergeCell ref="AA100:AD100"/>
    <mergeCell ref="H99:M99"/>
    <mergeCell ref="N99:O99"/>
    <mergeCell ref="T102:X102"/>
    <mergeCell ref="Y102:Z102"/>
    <mergeCell ref="A101:D101"/>
    <mergeCell ref="E101:G101"/>
    <mergeCell ref="H101:M101"/>
    <mergeCell ref="N101:O101"/>
    <mergeCell ref="P101:Q101"/>
    <mergeCell ref="H100:M100"/>
    <mergeCell ref="N100:O100"/>
    <mergeCell ref="P100:Q100"/>
    <mergeCell ref="R100:S100"/>
    <mergeCell ref="T100:X100"/>
    <mergeCell ref="Y100:Z100"/>
    <mergeCell ref="T99:X99"/>
    <mergeCell ref="Y99:Z99"/>
    <mergeCell ref="A102:D102"/>
    <mergeCell ref="H102:M102"/>
    <mergeCell ref="N102:O102"/>
    <mergeCell ref="P102:Q102"/>
    <mergeCell ref="R102:S102"/>
    <mergeCell ref="H98:M98"/>
    <mergeCell ref="N98:O98"/>
    <mergeCell ref="P98:Q98"/>
    <mergeCell ref="R98:S98"/>
    <mergeCell ref="T98:X98"/>
    <mergeCell ref="AA99:AD99"/>
    <mergeCell ref="A97:D97"/>
    <mergeCell ref="H97:M97"/>
    <mergeCell ref="N97:O97"/>
    <mergeCell ref="P97:Q97"/>
    <mergeCell ref="R97:S97"/>
    <mergeCell ref="P99:Q99"/>
    <mergeCell ref="R99:S99"/>
    <mergeCell ref="R96:S96"/>
    <mergeCell ref="Y98:Z98"/>
    <mergeCell ref="AA98:AD98"/>
    <mergeCell ref="T96:X96"/>
    <mergeCell ref="Y96:Z96"/>
    <mergeCell ref="AA96:AD96"/>
    <mergeCell ref="AA95:AD95"/>
    <mergeCell ref="H94:M94"/>
    <mergeCell ref="N94:O94"/>
    <mergeCell ref="T97:X97"/>
    <mergeCell ref="Y97:Z97"/>
    <mergeCell ref="A96:D96"/>
    <mergeCell ref="E96:G96"/>
    <mergeCell ref="H96:M96"/>
    <mergeCell ref="N96:O96"/>
    <mergeCell ref="P96:Q96"/>
    <mergeCell ref="H95:M95"/>
    <mergeCell ref="N95:O95"/>
    <mergeCell ref="P95:Q95"/>
    <mergeCell ref="R95:S95"/>
    <mergeCell ref="T95:X95"/>
    <mergeCell ref="Y95:Z95"/>
    <mergeCell ref="T94:X94"/>
    <mergeCell ref="Y94:Z94"/>
    <mergeCell ref="AA97:AD97"/>
    <mergeCell ref="H93:M93"/>
    <mergeCell ref="N93:O93"/>
    <mergeCell ref="P93:Q93"/>
    <mergeCell ref="R93:S93"/>
    <mergeCell ref="T93:X93"/>
    <mergeCell ref="AA94:AD94"/>
    <mergeCell ref="A92:D92"/>
    <mergeCell ref="H92:M92"/>
    <mergeCell ref="N92:O92"/>
    <mergeCell ref="P92:Q92"/>
    <mergeCell ref="R92:S92"/>
    <mergeCell ref="P94:Q94"/>
    <mergeCell ref="R94:S94"/>
    <mergeCell ref="R91:S91"/>
    <mergeCell ref="Y93:Z93"/>
    <mergeCell ref="AA93:AD93"/>
    <mergeCell ref="T91:X91"/>
    <mergeCell ref="Y91:Z91"/>
    <mergeCell ref="AA91:AD91"/>
    <mergeCell ref="AA90:AD90"/>
    <mergeCell ref="H89:M89"/>
    <mergeCell ref="N89:O89"/>
    <mergeCell ref="T92:X92"/>
    <mergeCell ref="Y92:Z92"/>
    <mergeCell ref="A91:D91"/>
    <mergeCell ref="E91:G91"/>
    <mergeCell ref="H91:M91"/>
    <mergeCell ref="N91:O91"/>
    <mergeCell ref="P91:Q91"/>
    <mergeCell ref="H90:M90"/>
    <mergeCell ref="N90:O90"/>
    <mergeCell ref="P90:Q90"/>
    <mergeCell ref="R90:S90"/>
    <mergeCell ref="T90:X90"/>
    <mergeCell ref="Y90:Z90"/>
    <mergeCell ref="T89:X89"/>
    <mergeCell ref="Y89:Z89"/>
    <mergeCell ref="AA92:AD92"/>
    <mergeCell ref="H88:M88"/>
    <mergeCell ref="N88:O88"/>
    <mergeCell ref="P88:Q88"/>
    <mergeCell ref="R88:S88"/>
    <mergeCell ref="T88:X88"/>
    <mergeCell ref="AA89:AD89"/>
    <mergeCell ref="A87:D87"/>
    <mergeCell ref="H87:M87"/>
    <mergeCell ref="N87:O87"/>
    <mergeCell ref="P87:Q87"/>
    <mergeCell ref="R87:S87"/>
    <mergeCell ref="P89:Q89"/>
    <mergeCell ref="R89:S89"/>
    <mergeCell ref="R86:S86"/>
    <mergeCell ref="Y88:Z88"/>
    <mergeCell ref="AA88:AD88"/>
    <mergeCell ref="T86:X86"/>
    <mergeCell ref="Y86:Z86"/>
    <mergeCell ref="AA86:AD86"/>
    <mergeCell ref="AA85:AD85"/>
    <mergeCell ref="H84:M84"/>
    <mergeCell ref="N84:O84"/>
    <mergeCell ref="T87:X87"/>
    <mergeCell ref="Y87:Z87"/>
    <mergeCell ref="A86:D86"/>
    <mergeCell ref="E86:G86"/>
    <mergeCell ref="H86:M86"/>
    <mergeCell ref="N86:O86"/>
    <mergeCell ref="P86:Q86"/>
    <mergeCell ref="H85:M85"/>
    <mergeCell ref="N85:O85"/>
    <mergeCell ref="P85:Q85"/>
    <mergeCell ref="R85:S85"/>
    <mergeCell ref="T85:X85"/>
    <mergeCell ref="Y85:Z85"/>
    <mergeCell ref="T84:X84"/>
    <mergeCell ref="Y84:Z84"/>
    <mergeCell ref="AA87:AD87"/>
    <mergeCell ref="H83:M83"/>
    <mergeCell ref="N83:O83"/>
    <mergeCell ref="P83:Q83"/>
    <mergeCell ref="R83:S83"/>
    <mergeCell ref="T83:X83"/>
    <mergeCell ref="AA84:AD84"/>
    <mergeCell ref="A82:D82"/>
    <mergeCell ref="H82:M82"/>
    <mergeCell ref="N82:O82"/>
    <mergeCell ref="P82:Q82"/>
    <mergeCell ref="R82:S82"/>
    <mergeCell ref="P84:Q84"/>
    <mergeCell ref="R84:S84"/>
    <mergeCell ref="R81:S81"/>
    <mergeCell ref="Y83:Z83"/>
    <mergeCell ref="AA83:AD83"/>
    <mergeCell ref="T81:X81"/>
    <mergeCell ref="Y81:Z81"/>
    <mergeCell ref="AA81:AD81"/>
    <mergeCell ref="AA80:AD80"/>
    <mergeCell ref="H79:M79"/>
    <mergeCell ref="N79:O79"/>
    <mergeCell ref="T82:X82"/>
    <mergeCell ref="Y82:Z82"/>
    <mergeCell ref="A81:D81"/>
    <mergeCell ref="E81:G81"/>
    <mergeCell ref="H81:M81"/>
    <mergeCell ref="N81:O81"/>
    <mergeCell ref="P81:Q81"/>
    <mergeCell ref="H80:M80"/>
    <mergeCell ref="N80:O80"/>
    <mergeCell ref="P80:Q80"/>
    <mergeCell ref="R80:S80"/>
    <mergeCell ref="T80:X80"/>
    <mergeCell ref="Y80:Z80"/>
    <mergeCell ref="T79:X79"/>
    <mergeCell ref="Y79:Z79"/>
    <mergeCell ref="AA82:AD82"/>
    <mergeCell ref="H78:M78"/>
    <mergeCell ref="N78:O78"/>
    <mergeCell ref="P78:Q78"/>
    <mergeCell ref="R78:S78"/>
    <mergeCell ref="T78:X78"/>
    <mergeCell ref="AA79:AD79"/>
    <mergeCell ref="A77:D77"/>
    <mergeCell ref="H77:M77"/>
    <mergeCell ref="N77:O77"/>
    <mergeCell ref="P77:Q77"/>
    <mergeCell ref="R77:S77"/>
    <mergeCell ref="P79:Q79"/>
    <mergeCell ref="R79:S79"/>
    <mergeCell ref="R76:S76"/>
    <mergeCell ref="Y78:Z78"/>
    <mergeCell ref="AA78:AD78"/>
    <mergeCell ref="T76:X76"/>
    <mergeCell ref="Y76:Z76"/>
    <mergeCell ref="AA76:AD76"/>
    <mergeCell ref="AA75:AD75"/>
    <mergeCell ref="H74:M74"/>
    <mergeCell ref="N74:O74"/>
    <mergeCell ref="T77:X77"/>
    <mergeCell ref="Y77:Z77"/>
    <mergeCell ref="A76:D76"/>
    <mergeCell ref="E76:G76"/>
    <mergeCell ref="H76:M76"/>
    <mergeCell ref="N76:O76"/>
    <mergeCell ref="P76:Q76"/>
    <mergeCell ref="H75:M75"/>
    <mergeCell ref="N75:O75"/>
    <mergeCell ref="P75:Q75"/>
    <mergeCell ref="R75:S75"/>
    <mergeCell ref="T75:X75"/>
    <mergeCell ref="Y75:Z75"/>
    <mergeCell ref="P74:Q74"/>
    <mergeCell ref="R74:S74"/>
    <mergeCell ref="T74:X74"/>
    <mergeCell ref="Y74:Z74"/>
    <mergeCell ref="AA77:AD77"/>
    <mergeCell ref="Y72:Z72"/>
    <mergeCell ref="AA72:AD72"/>
    <mergeCell ref="AA73:AD73"/>
    <mergeCell ref="AA74:AD74"/>
    <mergeCell ref="H73:M73"/>
    <mergeCell ref="N73:O73"/>
    <mergeCell ref="P73:Q73"/>
    <mergeCell ref="R73:S73"/>
    <mergeCell ref="T73:X73"/>
    <mergeCell ref="Y73:Z73"/>
    <mergeCell ref="A72:D72"/>
    <mergeCell ref="H72:M72"/>
    <mergeCell ref="N72:O72"/>
    <mergeCell ref="P72:Q72"/>
    <mergeCell ref="R72:S72"/>
    <mergeCell ref="T72:X72"/>
    <mergeCell ref="AA70:AD70"/>
    <mergeCell ref="A71:D71"/>
    <mergeCell ref="E71:G71"/>
    <mergeCell ref="H71:M71"/>
    <mergeCell ref="N71:O71"/>
    <mergeCell ref="P71:Q71"/>
    <mergeCell ref="R71:S71"/>
    <mergeCell ref="T71:X71"/>
    <mergeCell ref="Y71:Z71"/>
    <mergeCell ref="AA71:AD71"/>
    <mergeCell ref="H70:M70"/>
    <mergeCell ref="N70:O70"/>
    <mergeCell ref="P70:Q70"/>
    <mergeCell ref="R70:S70"/>
    <mergeCell ref="T70:X70"/>
    <mergeCell ref="Y70:Z70"/>
    <mergeCell ref="AA68:AD68"/>
    <mergeCell ref="H69:M69"/>
    <mergeCell ref="N69:O69"/>
    <mergeCell ref="P69:Q69"/>
    <mergeCell ref="R69:S69"/>
    <mergeCell ref="T69:X69"/>
    <mergeCell ref="Y69:Z69"/>
    <mergeCell ref="AA69:AD69"/>
    <mergeCell ref="H68:M68"/>
    <mergeCell ref="N68:O68"/>
    <mergeCell ref="P68:Q68"/>
    <mergeCell ref="R68:S68"/>
    <mergeCell ref="T68:X68"/>
    <mergeCell ref="Y68:Z68"/>
    <mergeCell ref="AA66:AD66"/>
    <mergeCell ref="A67:D67"/>
    <mergeCell ref="H67:M67"/>
    <mergeCell ref="N67:O67"/>
    <mergeCell ref="P67:Q67"/>
    <mergeCell ref="R67:S67"/>
    <mergeCell ref="T67:X67"/>
    <mergeCell ref="Y67:Z67"/>
    <mergeCell ref="AA67:AD67"/>
    <mergeCell ref="Y65:Z65"/>
    <mergeCell ref="AA65:AD65"/>
    <mergeCell ref="A66:D66"/>
    <mergeCell ref="E66:G66"/>
    <mergeCell ref="H66:M66"/>
    <mergeCell ref="N66:O66"/>
    <mergeCell ref="P66:Q66"/>
    <mergeCell ref="R66:S66"/>
    <mergeCell ref="T66:X66"/>
    <mergeCell ref="Y66:Z66"/>
    <mergeCell ref="B65:D65"/>
    <mergeCell ref="H65:M65"/>
    <mergeCell ref="N65:O65"/>
    <mergeCell ref="P65:Q65"/>
    <mergeCell ref="R65:S65"/>
    <mergeCell ref="T65:X65"/>
    <mergeCell ref="Y63:Z63"/>
    <mergeCell ref="AA63:AD63"/>
    <mergeCell ref="B64:D64"/>
    <mergeCell ref="H64:M64"/>
    <mergeCell ref="N64:O64"/>
    <mergeCell ref="P64:Q64"/>
    <mergeCell ref="R64:S64"/>
    <mergeCell ref="T64:X64"/>
    <mergeCell ref="Y64:Z64"/>
    <mergeCell ref="AA64:AD64"/>
    <mergeCell ref="B63:D63"/>
    <mergeCell ref="H63:M63"/>
    <mergeCell ref="N63:O63"/>
    <mergeCell ref="P63:Q63"/>
    <mergeCell ref="R63:S63"/>
    <mergeCell ref="T63:X63"/>
    <mergeCell ref="AA61:AD61"/>
    <mergeCell ref="A62:D62"/>
    <mergeCell ref="H62:M62"/>
    <mergeCell ref="N62:O62"/>
    <mergeCell ref="P62:Q62"/>
    <mergeCell ref="R62:S62"/>
    <mergeCell ref="T62:X62"/>
    <mergeCell ref="Y62:Z62"/>
    <mergeCell ref="AA62:AD62"/>
    <mergeCell ref="Y60:Z60"/>
    <mergeCell ref="AA60:AD60"/>
    <mergeCell ref="AE60:AH60"/>
    <mergeCell ref="B61:D61"/>
    <mergeCell ref="H61:M61"/>
    <mergeCell ref="N61:O61"/>
    <mergeCell ref="P61:Q61"/>
    <mergeCell ref="R61:S61"/>
    <mergeCell ref="T61:X61"/>
    <mergeCell ref="Y61:Z61"/>
    <mergeCell ref="Y49:Z49"/>
    <mergeCell ref="AA49:AD49"/>
    <mergeCell ref="AA51:AD51"/>
    <mergeCell ref="T59:X59"/>
    <mergeCell ref="Y59:Z59"/>
    <mergeCell ref="AA59:AD59"/>
    <mergeCell ref="AE59:AH59"/>
    <mergeCell ref="B60:D60"/>
    <mergeCell ref="H60:M60"/>
    <mergeCell ref="N60:O60"/>
    <mergeCell ref="P60:Q60"/>
    <mergeCell ref="R60:S60"/>
    <mergeCell ref="T60:X60"/>
    <mergeCell ref="P58:Q58"/>
    <mergeCell ref="R58:S58"/>
    <mergeCell ref="A59:D59"/>
    <mergeCell ref="E59:G59"/>
    <mergeCell ref="H59:M59"/>
    <mergeCell ref="N59:O59"/>
    <mergeCell ref="P59:Q59"/>
    <mergeCell ref="R59:S59"/>
    <mergeCell ref="T44:X44"/>
    <mergeCell ref="Y44:Z44"/>
    <mergeCell ref="AA44:AD44"/>
    <mergeCell ref="A55:AH55"/>
    <mergeCell ref="A57:D58"/>
    <mergeCell ref="E57:G58"/>
    <mergeCell ref="H57:M58"/>
    <mergeCell ref="N57:S57"/>
    <mergeCell ref="T57:X58"/>
    <mergeCell ref="Y57:Z58"/>
    <mergeCell ref="AA57:AD58"/>
    <mergeCell ref="AE57:AH58"/>
    <mergeCell ref="N58:O58"/>
    <mergeCell ref="E52:G52"/>
    <mergeCell ref="A52:D52"/>
    <mergeCell ref="A47:D47"/>
    <mergeCell ref="E47:G47"/>
    <mergeCell ref="H47:M47"/>
    <mergeCell ref="N47:O47"/>
    <mergeCell ref="A48:D48"/>
    <mergeCell ref="H48:M48"/>
    <mergeCell ref="N48:O48"/>
    <mergeCell ref="H49:M49"/>
    <mergeCell ref="P48:Q48"/>
    <mergeCell ref="R48:S48"/>
    <mergeCell ref="T48:X48"/>
    <mergeCell ref="Y48:Z48"/>
    <mergeCell ref="AA48:AD48"/>
    <mergeCell ref="N49:O49"/>
    <mergeCell ref="P49:Q49"/>
    <mergeCell ref="R49:S49"/>
    <mergeCell ref="T49:X49"/>
    <mergeCell ref="A43:D43"/>
    <mergeCell ref="H43:M43"/>
    <mergeCell ref="N43:O43"/>
    <mergeCell ref="P43:Q43"/>
    <mergeCell ref="R43:S43"/>
    <mergeCell ref="T43:X43"/>
    <mergeCell ref="Y43:Z43"/>
    <mergeCell ref="A42:D42"/>
    <mergeCell ref="E42:G42"/>
    <mergeCell ref="H42:M42"/>
    <mergeCell ref="N42:O42"/>
    <mergeCell ref="P42:Q42"/>
    <mergeCell ref="R42:S42"/>
    <mergeCell ref="P47:Q47"/>
    <mergeCell ref="R47:S47"/>
    <mergeCell ref="T47:X47"/>
    <mergeCell ref="Y47:Z47"/>
    <mergeCell ref="H46:M46"/>
    <mergeCell ref="N46:O46"/>
    <mergeCell ref="P46:Q46"/>
    <mergeCell ref="R46:S46"/>
    <mergeCell ref="T46:X46"/>
    <mergeCell ref="Y46:Z46"/>
    <mergeCell ref="H45:M45"/>
    <mergeCell ref="N45:O45"/>
    <mergeCell ref="P45:Q45"/>
    <mergeCell ref="R45:S45"/>
    <mergeCell ref="T45:X45"/>
    <mergeCell ref="Y45:Z45"/>
    <mergeCell ref="H44:M44"/>
    <mergeCell ref="N44:O44"/>
    <mergeCell ref="P44:Q44"/>
    <mergeCell ref="H50:M50"/>
    <mergeCell ref="N50:O50"/>
    <mergeCell ref="P50:Q50"/>
    <mergeCell ref="R50:S50"/>
    <mergeCell ref="T50:X50"/>
    <mergeCell ref="Y50:Z50"/>
    <mergeCell ref="AA41:AD41"/>
    <mergeCell ref="H40:M40"/>
    <mergeCell ref="N40:O40"/>
    <mergeCell ref="AA50:AD50"/>
    <mergeCell ref="H51:M51"/>
    <mergeCell ref="N51:O51"/>
    <mergeCell ref="P51:Q51"/>
    <mergeCell ref="R51:S51"/>
    <mergeCell ref="T51:X51"/>
    <mergeCell ref="Y51:Z51"/>
    <mergeCell ref="H41:M41"/>
    <mergeCell ref="N41:O41"/>
    <mergeCell ref="P41:Q41"/>
    <mergeCell ref="R41:S41"/>
    <mergeCell ref="T41:X41"/>
    <mergeCell ref="Y41:Z41"/>
    <mergeCell ref="T40:X40"/>
    <mergeCell ref="Y40:Z40"/>
    <mergeCell ref="T42:X42"/>
    <mergeCell ref="Y42:Z42"/>
    <mergeCell ref="AA42:AD42"/>
    <mergeCell ref="AA47:AD47"/>
    <mergeCell ref="AA45:AD45"/>
    <mergeCell ref="AA46:AD46"/>
    <mergeCell ref="AA43:AD43"/>
    <mergeCell ref="R44:S44"/>
    <mergeCell ref="H39:M39"/>
    <mergeCell ref="N39:O39"/>
    <mergeCell ref="P39:Q39"/>
    <mergeCell ref="R39:S39"/>
    <mergeCell ref="T39:X39"/>
    <mergeCell ref="AA40:AD40"/>
    <mergeCell ref="A38:D38"/>
    <mergeCell ref="H38:M38"/>
    <mergeCell ref="N38:O38"/>
    <mergeCell ref="P38:Q38"/>
    <mergeCell ref="R38:S38"/>
    <mergeCell ref="P40:Q40"/>
    <mergeCell ref="R40:S40"/>
    <mergeCell ref="R37:S37"/>
    <mergeCell ref="Y39:Z39"/>
    <mergeCell ref="AA39:AD39"/>
    <mergeCell ref="T37:X37"/>
    <mergeCell ref="Y37:Z37"/>
    <mergeCell ref="AA37:AD37"/>
    <mergeCell ref="AA36:AD36"/>
    <mergeCell ref="H35:M35"/>
    <mergeCell ref="N35:O35"/>
    <mergeCell ref="T38:X38"/>
    <mergeCell ref="Y38:Z38"/>
    <mergeCell ref="A37:D37"/>
    <mergeCell ref="E37:G37"/>
    <mergeCell ref="H37:M37"/>
    <mergeCell ref="N37:O37"/>
    <mergeCell ref="P37:Q37"/>
    <mergeCell ref="H36:M36"/>
    <mergeCell ref="N36:O36"/>
    <mergeCell ref="P36:Q36"/>
    <mergeCell ref="R36:S36"/>
    <mergeCell ref="T36:X36"/>
    <mergeCell ref="Y36:Z36"/>
    <mergeCell ref="T35:X35"/>
    <mergeCell ref="Y35:Z35"/>
    <mergeCell ref="AA38:AD38"/>
    <mergeCell ref="H34:M34"/>
    <mergeCell ref="N34:O34"/>
    <mergeCell ref="P34:Q34"/>
    <mergeCell ref="R34:S34"/>
    <mergeCell ref="T34:X34"/>
    <mergeCell ref="AA35:AD35"/>
    <mergeCell ref="A33:D33"/>
    <mergeCell ref="H33:M33"/>
    <mergeCell ref="N33:O33"/>
    <mergeCell ref="P33:Q33"/>
    <mergeCell ref="R33:S33"/>
    <mergeCell ref="P35:Q35"/>
    <mergeCell ref="R35:S35"/>
    <mergeCell ref="P32:Q32"/>
    <mergeCell ref="R32:S32"/>
    <mergeCell ref="Y34:Z34"/>
    <mergeCell ref="AA34:AD34"/>
    <mergeCell ref="T32:X32"/>
    <mergeCell ref="Y32:Z32"/>
    <mergeCell ref="AA32:AD32"/>
    <mergeCell ref="A3:D4"/>
    <mergeCell ref="E3:G4"/>
    <mergeCell ref="E5:G5"/>
    <mergeCell ref="B6:D6"/>
    <mergeCell ref="B7:D7"/>
    <mergeCell ref="A8:D8"/>
    <mergeCell ref="B9:D9"/>
    <mergeCell ref="T33:X33"/>
    <mergeCell ref="Y33:Z33"/>
    <mergeCell ref="A5:D5"/>
    <mergeCell ref="A12:D12"/>
    <mergeCell ref="E12:G12"/>
    <mergeCell ref="H12:M12"/>
    <mergeCell ref="X52:Y52"/>
    <mergeCell ref="AD52:AG52"/>
    <mergeCell ref="A32:D32"/>
    <mergeCell ref="E32:G32"/>
    <mergeCell ref="H32:M32"/>
    <mergeCell ref="N32:O32"/>
    <mergeCell ref="H14:M14"/>
    <mergeCell ref="Y14:Z14"/>
    <mergeCell ref="A17:D17"/>
    <mergeCell ref="E17:G17"/>
    <mergeCell ref="B10:D10"/>
    <mergeCell ref="B11:D11"/>
    <mergeCell ref="R17:S17"/>
    <mergeCell ref="A13:D13"/>
    <mergeCell ref="H13:M13"/>
    <mergeCell ref="H15:M15"/>
    <mergeCell ref="N15:O15"/>
    <mergeCell ref="P15:Q15"/>
    <mergeCell ref="AA33:AD33"/>
    <mergeCell ref="T14:X14"/>
    <mergeCell ref="P12:Q12"/>
    <mergeCell ref="R12:S12"/>
    <mergeCell ref="T17:X17"/>
    <mergeCell ref="Y17:Z17"/>
    <mergeCell ref="AA12:AD12"/>
    <mergeCell ref="N13:O13"/>
    <mergeCell ref="P13:Q13"/>
    <mergeCell ref="R13:S13"/>
    <mergeCell ref="T13:X13"/>
    <mergeCell ref="Y13:Z13"/>
    <mergeCell ref="AA13:AD13"/>
    <mergeCell ref="N12:O12"/>
    <mergeCell ref="AA14:AD14"/>
    <mergeCell ref="R15:S15"/>
    <mergeCell ref="T15:X15"/>
    <mergeCell ref="Y15:Z15"/>
    <mergeCell ref="AA15:AD15"/>
    <mergeCell ref="R16:S16"/>
    <mergeCell ref="T16:X16"/>
    <mergeCell ref="Y16:Z16"/>
    <mergeCell ref="AA16:AD16"/>
    <mergeCell ref="A22:D22"/>
    <mergeCell ref="E22:G22"/>
    <mergeCell ref="H22:M22"/>
    <mergeCell ref="N22:O22"/>
    <mergeCell ref="P22:Q22"/>
    <mergeCell ref="R22:S22"/>
    <mergeCell ref="AA17:AD17"/>
    <mergeCell ref="A18:D18"/>
    <mergeCell ref="H18:M18"/>
    <mergeCell ref="N18:O18"/>
    <mergeCell ref="P18:Q18"/>
    <mergeCell ref="R18:S18"/>
    <mergeCell ref="T18:X18"/>
    <mergeCell ref="AA18:AD18"/>
    <mergeCell ref="Y18:Z18"/>
    <mergeCell ref="H17:M17"/>
    <mergeCell ref="H19:M19"/>
    <mergeCell ref="N19:O19"/>
    <mergeCell ref="P19:Q19"/>
    <mergeCell ref="R19:S19"/>
    <mergeCell ref="T19:X19"/>
    <mergeCell ref="AA19:AD19"/>
    <mergeCell ref="Y19:Z19"/>
    <mergeCell ref="N17:O17"/>
    <mergeCell ref="P17:Q17"/>
    <mergeCell ref="A23:D23"/>
    <mergeCell ref="H23:M23"/>
    <mergeCell ref="N23:O23"/>
    <mergeCell ref="P23:Q23"/>
    <mergeCell ref="R23:S23"/>
    <mergeCell ref="P25:Q25"/>
    <mergeCell ref="R25:S25"/>
    <mergeCell ref="T25:X25"/>
    <mergeCell ref="Y25:Z25"/>
    <mergeCell ref="AA23:AD23"/>
    <mergeCell ref="H24:M24"/>
    <mergeCell ref="N24:O24"/>
    <mergeCell ref="P24:Q24"/>
    <mergeCell ref="R24:S24"/>
    <mergeCell ref="T24:X24"/>
    <mergeCell ref="AA25:AD25"/>
    <mergeCell ref="H20:M20"/>
    <mergeCell ref="N20:O20"/>
    <mergeCell ref="P20:Q20"/>
    <mergeCell ref="R20:S20"/>
    <mergeCell ref="T20:X20"/>
    <mergeCell ref="AA20:AD20"/>
    <mergeCell ref="Y20:Z20"/>
    <mergeCell ref="H21:M21"/>
    <mergeCell ref="N21:O21"/>
    <mergeCell ref="P21:Q21"/>
    <mergeCell ref="R21:S21"/>
    <mergeCell ref="T21:X21"/>
    <mergeCell ref="AA21:AD21"/>
    <mergeCell ref="Y21:Z21"/>
    <mergeCell ref="T23:X23"/>
    <mergeCell ref="Y23:Z23"/>
    <mergeCell ref="A28:D28"/>
    <mergeCell ref="H28:M28"/>
    <mergeCell ref="N28:O28"/>
    <mergeCell ref="P28:Q28"/>
    <mergeCell ref="R28:S28"/>
    <mergeCell ref="P30:Q30"/>
    <mergeCell ref="R30:S30"/>
    <mergeCell ref="T30:X30"/>
    <mergeCell ref="Y30:Z30"/>
    <mergeCell ref="AA28:AD28"/>
    <mergeCell ref="H29:M29"/>
    <mergeCell ref="N29:O29"/>
    <mergeCell ref="P29:Q29"/>
    <mergeCell ref="R29:S29"/>
    <mergeCell ref="T29:X29"/>
    <mergeCell ref="AA30:AD30"/>
    <mergeCell ref="H26:M26"/>
    <mergeCell ref="N26:O26"/>
    <mergeCell ref="P26:Q26"/>
    <mergeCell ref="R26:S26"/>
    <mergeCell ref="T26:X26"/>
    <mergeCell ref="Y26:Z26"/>
    <mergeCell ref="AA26:AD26"/>
    <mergeCell ref="T28:X28"/>
    <mergeCell ref="Y28:Z28"/>
    <mergeCell ref="A27:D27"/>
    <mergeCell ref="E27:G27"/>
    <mergeCell ref="H27:M27"/>
    <mergeCell ref="N27:O27"/>
    <mergeCell ref="P27:Q27"/>
    <mergeCell ref="R27:S27"/>
    <mergeCell ref="H10:M10"/>
    <mergeCell ref="N10:O10"/>
    <mergeCell ref="P10:Q10"/>
    <mergeCell ref="R10:S10"/>
    <mergeCell ref="T10:X10"/>
    <mergeCell ref="Y10:Z10"/>
    <mergeCell ref="AA10:AD10"/>
    <mergeCell ref="H9:M9"/>
    <mergeCell ref="N9:O9"/>
    <mergeCell ref="P9:Q9"/>
    <mergeCell ref="R9:S9"/>
    <mergeCell ref="T9:X9"/>
    <mergeCell ref="Y29:Z29"/>
    <mergeCell ref="AA29:AD29"/>
    <mergeCell ref="T27:X27"/>
    <mergeCell ref="Y27:Z27"/>
    <mergeCell ref="AA27:AD27"/>
    <mergeCell ref="H25:M25"/>
    <mergeCell ref="N25:O25"/>
    <mergeCell ref="Y24:Z24"/>
    <mergeCell ref="AA24:AD24"/>
    <mergeCell ref="T22:X22"/>
    <mergeCell ref="Y22:Z22"/>
    <mergeCell ref="AA22:AD22"/>
    <mergeCell ref="H16:M16"/>
    <mergeCell ref="N16:O16"/>
    <mergeCell ref="P16:Q16"/>
    <mergeCell ref="T12:X12"/>
    <mergeCell ref="Y12:Z12"/>
    <mergeCell ref="N14:O14"/>
    <mergeCell ref="P14:Q14"/>
    <mergeCell ref="R14:S14"/>
    <mergeCell ref="Y6:Z6"/>
    <mergeCell ref="AA6:AD6"/>
    <mergeCell ref="AE6:AH6"/>
    <mergeCell ref="H7:M7"/>
    <mergeCell ref="N7:O7"/>
    <mergeCell ref="P7:Q7"/>
    <mergeCell ref="R7:S7"/>
    <mergeCell ref="T7:X7"/>
    <mergeCell ref="H6:M6"/>
    <mergeCell ref="N6:O6"/>
    <mergeCell ref="P6:Q6"/>
    <mergeCell ref="R6:S6"/>
    <mergeCell ref="T6:X6"/>
    <mergeCell ref="Y8:Z8"/>
    <mergeCell ref="H31:M31"/>
    <mergeCell ref="N31:O31"/>
    <mergeCell ref="P31:Q31"/>
    <mergeCell ref="R31:S31"/>
    <mergeCell ref="T31:X31"/>
    <mergeCell ref="Y31:Z31"/>
    <mergeCell ref="AA31:AD31"/>
    <mergeCell ref="H30:M30"/>
    <mergeCell ref="N30:O30"/>
    <mergeCell ref="Y11:Z11"/>
    <mergeCell ref="AA11:AD11"/>
    <mergeCell ref="H11:M11"/>
    <mergeCell ref="N11:O11"/>
    <mergeCell ref="P11:Q11"/>
    <mergeCell ref="R11:S11"/>
    <mergeCell ref="T11:X11"/>
    <mergeCell ref="Y9:Z9"/>
    <mergeCell ref="AA9:AD9"/>
    <mergeCell ref="T53:AH53"/>
    <mergeCell ref="T107:AH107"/>
    <mergeCell ref="T161:AH161"/>
    <mergeCell ref="T215:AH215"/>
    <mergeCell ref="T269:AH269"/>
    <mergeCell ref="T323:AH323"/>
    <mergeCell ref="A1:AH1"/>
    <mergeCell ref="H3:M4"/>
    <mergeCell ref="N3:S3"/>
    <mergeCell ref="T3:X4"/>
    <mergeCell ref="Y3:Z4"/>
    <mergeCell ref="Y7:Z7"/>
    <mergeCell ref="T5:X5"/>
    <mergeCell ref="Y5:Z5"/>
    <mergeCell ref="AA5:AD5"/>
    <mergeCell ref="AE5:AH5"/>
    <mergeCell ref="AA3:AD4"/>
    <mergeCell ref="AE3:AH4"/>
    <mergeCell ref="N4:O4"/>
    <mergeCell ref="P4:Q4"/>
    <mergeCell ref="R4:S4"/>
    <mergeCell ref="H5:M5"/>
    <mergeCell ref="N5:O5"/>
    <mergeCell ref="P5:Q5"/>
    <mergeCell ref="R5:S5"/>
    <mergeCell ref="AA7:AD7"/>
    <mergeCell ref="H8:M8"/>
    <mergeCell ref="N8:O8"/>
    <mergeCell ref="P8:Q8"/>
    <mergeCell ref="R8:S8"/>
    <mergeCell ref="T8:X8"/>
    <mergeCell ref="AA8:AD8"/>
  </mergeCells>
  <phoneticPr fontId="2"/>
  <dataValidations count="2">
    <dataValidation type="list" allowBlank="1" showInputMessage="1" showErrorMessage="1" sqref="P5:P51 N5:N51 R5:R51 P221:P267 N221:N267 R221:R267 P59:P105 N59:N105 R59:R105 P113:P159 N113:N159 R113:R159 P167:P213 N167:N213 R167:R213 P275:P321 N275:N321 R275:R321" xr:uid="{00000000-0002-0000-0400-000000000000}">
      <formula1>"○,　"</formula1>
    </dataValidation>
    <dataValidation type="list" allowBlank="1" showInputMessage="1" showErrorMessage="1" sqref="A9:A11 A6:A7 A225:A227 A222:A223 A63:A65 A60:A61 A117:A119 A114:A115 A171:A173 A168:A169 A279:A281 A276:A277" xr:uid="{00000000-0002-0000-0400-000001000000}">
      <formula1>"■,□"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四面別紙（天井裏等）</vt:lpstr>
      <vt:lpstr>四面別紙（換気A）</vt:lpstr>
      <vt:lpstr>四面別紙（換気B）</vt:lpstr>
      <vt:lpstr>使用建築材料表（単独）</vt:lpstr>
      <vt:lpstr>使用建築材料表（複数）</vt:lpstr>
      <vt:lpstr>'使用建築材料表（単独）'!Print_Area</vt:lpstr>
      <vt:lpstr>'使用建築材料表（複数）'!Print_Area</vt:lpstr>
      <vt:lpstr>'四面別紙（換気A）'!Print_Area</vt:lpstr>
      <vt:lpstr>'四面別紙（換気B）'!Print_Area</vt:lpstr>
      <vt:lpstr>'四面別紙（天井裏等）'!Print_Area</vt:lpstr>
    </vt:vector>
  </TitlesOfParts>
  <Company>京都確認検査機構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seinou2</dc:creator>
  <cp:lastModifiedBy>sato</cp:lastModifiedBy>
  <cp:lastPrinted>2015-04-27T04:01:02Z</cp:lastPrinted>
  <dcterms:created xsi:type="dcterms:W3CDTF">2003-07-07T12:18:41Z</dcterms:created>
  <dcterms:modified xsi:type="dcterms:W3CDTF">2024-05-09T05:05:46Z</dcterms:modified>
</cp:coreProperties>
</file>